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<sst xmlns="http://schemas.openxmlformats.org/spreadsheetml/2006/main" count="83" uniqueCount="47">
  <si>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</si>
  <si>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2024年8月6日</t>
  </si>
  <si>
    <t>摘     要</t>
  </si>
  <si>
    <t>维修部报销差旅费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</si>
  <si>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</si>
  <si>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</si>
  <si>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</si>
  <si>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</si>
  <si>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</si>
  <si>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</si>
  <si>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</si>
  <si>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陈勇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</si>
  <si>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</si>
  <si>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</si>
  <si>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</si>
  <si>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</si>
  <si>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</si>
  <si>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</si>
  <si>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</si>
  <si>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</si>
  <si>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</si>
  <si>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</si>
  <si>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</si>
  <si>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</si>
  <si>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</si>
  <si>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</si>
  <si>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</si>
  <si>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中山热电厂</t>
  </si>
  <si>
    <t>天津西-广州南高铁</t>
  </si>
  <si>
    <t>机组维修</t>
  </si>
  <si>
    <t>韩耀得</t>
  </si>
  <si>
    <t>广州南-中山地铁</t>
  </si>
  <si>
    <t>中山地铁站打车到厂里</t>
  </si>
  <si>
    <t>住宿费</t>
  </si>
  <si>
    <t>中山电厂打车到地铁站</t>
  </si>
  <si>
    <t>广州南火车站住宿费</t>
  </si>
  <si>
    <t>南昌市民中心</t>
  </si>
  <si>
    <t>广州南-长沙南高铁</t>
  </si>
  <si>
    <t>长沙南-南昌西高铁</t>
  </si>
  <si>
    <t>南昌西-南京南高铁</t>
  </si>
  <si>
    <t>南京南-天津西高铁</t>
  </si>
  <si>
    <t>天津西-住处打车</t>
  </si>
  <si>
    <t>晓月广场</t>
  </si>
  <si>
    <t>高碑店-晓月广场货拉拉</t>
  </si>
  <si>
    <t>项</t>
  </si>
  <si>
    <t>拉溶液空桶</t>
  </si>
  <si>
    <t xml:space="preserve">  费 用 报 销 单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</si>
</sst>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yyyy/m/d;@"/>
    <numFmt numFmtId="178" formatCode="0.00_);\(0.00\)"/>
  </numFmts>
  <fonts count="38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10"/>
      <name val="楷体_GB2312"/>
      <charset val="134"/>
    </font>
    <font>
      <b/>
      <sz val="12"/>
      <color indexed="10"/>
      <name val="楷体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50" applyFont="1" applyFill="1" applyAlignment="1">
      <alignment horizontal="center" shrinkToFit="1"/>
    </xf>
    <xf numFmtId="0" fontId="2" fillId="0" borderId="1" xfId="50" applyFont="1" applyFill="1" applyBorder="1" applyAlignment="1">
      <alignment horizontal="center" shrinkToFit="1"/>
    </xf>
    <xf numFmtId="0" fontId="2" fillId="0" borderId="1" xfId="50" applyFont="1" applyFill="1" applyBorder="1" applyAlignment="1">
      <alignment horizontal="left" shrinkToFit="1"/>
    </xf>
    <xf numFmtId="0" fontId="3" fillId="0" borderId="2" xfId="50" applyFont="1" applyFill="1" applyBorder="1" applyAlignment="1">
      <alignment horizontal="center" vertical="center" shrinkToFit="1"/>
    </xf>
    <xf numFmtId="0" fontId="4" fillId="0" borderId="2" xfId="50" applyFont="1" applyFill="1" applyBorder="1" applyAlignment="1">
      <alignment horizontal="center" vertical="center" shrinkToFit="1"/>
    </xf>
    <xf numFmtId="0" fontId="3" fillId="0" borderId="3" xfId="50" applyFont="1" applyFill="1" applyBorder="1" applyAlignment="1">
      <alignment horizontal="center" vertical="center" shrinkToFit="1"/>
    </xf>
    <xf numFmtId="0" fontId="3" fillId="0" borderId="4" xfId="50" applyFont="1" applyFill="1" applyBorder="1" applyAlignment="1">
      <alignment horizontal="center" vertical="center" shrinkToFit="1"/>
    </xf>
    <xf numFmtId="176" fontId="4" fillId="0" borderId="3" xfId="49" applyNumberFormat="1" applyFont="1" applyFill="1" applyBorder="1" applyAlignment="1">
      <alignment horizontal="left" vertical="center" wrapText="1" shrinkToFit="1"/>
    </xf>
    <xf numFmtId="176" fontId="4" fillId="0" borderId="5" xfId="49" applyNumberFormat="1" applyFont="1" applyFill="1" applyBorder="1" applyAlignment="1">
      <alignment horizontal="left" vertical="center" shrinkToFit="1"/>
    </xf>
    <xf numFmtId="176" fontId="4" fillId="0" borderId="4" xfId="49" applyNumberFormat="1" applyFont="1" applyFill="1" applyBorder="1" applyAlignment="1">
      <alignment horizontal="left" vertical="center" shrinkToFit="1"/>
    </xf>
    <xf numFmtId="0" fontId="5" fillId="0" borderId="2" xfId="49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5" fillId="0" borderId="0" xfId="50" applyFont="1" applyFill="1" applyAlignment="1">
      <alignment horizontal="center" vertical="center" shrinkToFit="1"/>
    </xf>
    <xf numFmtId="0" fontId="5" fillId="0" borderId="0" xfId="50" applyFont="1" applyFill="1" applyAlignment="1">
      <alignment horizontal="left" vertical="center" shrinkToFit="1"/>
    </xf>
    <xf numFmtId="0" fontId="5" fillId="0" borderId="6" xfId="5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58" fontId="9" fillId="3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58" fontId="9" fillId="3" borderId="10" xfId="0" applyNumberFormat="1" applyFont="1" applyFill="1" applyBorder="1" applyAlignment="1">
      <alignment horizontal="center" vertical="center"/>
    </xf>
    <xf numFmtId="58" fontId="9" fillId="3" borderId="1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14" fontId="10" fillId="3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12" fillId="0" borderId="3" xfId="49" applyNumberFormat="1" applyFont="1" applyFill="1" applyBorder="1" applyAlignment="1">
      <alignment horizontal="center" vertical="center" wrapText="1" shrinkToFit="1"/>
    </xf>
    <xf numFmtId="4" fontId="12" fillId="0" borderId="4" xfId="49" applyNumberFormat="1" applyFont="1" applyFill="1" applyBorder="1" applyAlignment="1">
      <alignment horizontal="center" vertical="center" wrapText="1" shrinkToFit="1"/>
    </xf>
    <xf numFmtId="178" fontId="5" fillId="0" borderId="0" xfId="50" applyNumberFormat="1" applyFont="1" applyFill="1" applyAlignment="1">
      <alignment horizontal="center" vertical="center" shrinkToFit="1"/>
    </xf>
    <xf numFmtId="0" fontId="13" fillId="0" borderId="0" xfId="50" applyFont="1" applyFill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14" fillId="0" borderId="2" xfId="0" applyFont="1" applyFill="1" applyBorder="1"/>
    <xf numFmtId="0" fontId="9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178" fontId="0" fillId="0" borderId="5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left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2" workbookViewId="0">
      <selection activeCell="O9" sqref="O9"/>
    </sheetView>
  </sheetViews>
  <sheetFormatPr defaultColWidth="9" defaultRowHeight="14.25"/>
  <cols>
    <col min="1" max="1" width="13.125" style="4" customWidth="1"/>
    <col min="2" max="2" width="9.875" style="5" customWidth="1"/>
    <col min="3" max="3" width="10.625" style="5" customWidth="1"/>
    <col min="4" max="4" width="15.5" style="5" customWidth="1"/>
    <col min="5" max="5" width="12.5" style="5" customWidth="1"/>
    <col min="6" max="6" width="10.125" style="5" customWidth="1"/>
    <col min="7" max="8" width="9.625" style="5" customWidth="1"/>
    <col min="9" max="9" width="8.75" style="5" customWidth="1"/>
    <col min="10" max="10" width="8.125" style="5" customWidth="1"/>
    <col min="11" max="11" width="11.5083333333333" style="6" customWidth="1"/>
    <col min="12" max="16384" width="9" style="5"/>
  </cols>
  <sheetData>
    <row r="1" ht="33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5.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27" customHeight="1" spans="1:10">
      <c r="A3" s="10" t="s">
        <v>2</v>
      </c>
      <c r="B3" s="10"/>
      <c r="C3" s="11" t="s">
        <v>3</v>
      </c>
      <c r="D3" s="11"/>
      <c r="E3" s="11"/>
      <c r="F3" s="11"/>
      <c r="G3" s="11"/>
      <c r="H3" s="11"/>
      <c r="I3" s="11"/>
      <c r="J3" s="11"/>
    </row>
    <row r="4" ht="27" customHeight="1" spans="1:10">
      <c r="A4" s="12" t="s">
        <v>4</v>
      </c>
      <c r="B4" s="13"/>
      <c r="C4" s="14">
        <f>I4</f>
        <v>3707.81</v>
      </c>
      <c r="D4" s="15"/>
      <c r="E4" s="15"/>
      <c r="F4" s="15"/>
      <c r="G4" s="16"/>
      <c r="H4" s="17" t="s">
        <v>5</v>
      </c>
      <c r="I4" s="61">
        <f>H26</f>
        <v>3707.81</v>
      </c>
      <c r="J4" s="62"/>
    </row>
    <row r="5" ht="27" customHeight="1" spans="1:13">
      <c r="A5" s="10" t="s">
        <v>6</v>
      </c>
      <c r="B5" s="10"/>
      <c r="C5" s="10" t="s">
        <v>7</v>
      </c>
      <c r="D5" s="10" t="s">
        <v>8</v>
      </c>
      <c r="E5" s="18" t="s">
        <v>9</v>
      </c>
      <c r="F5" s="19" t="s">
        <v>10</v>
      </c>
      <c r="G5" s="19"/>
      <c r="H5" s="20" t="s">
        <v>11</v>
      </c>
      <c r="I5" s="20"/>
      <c r="J5" s="20"/>
      <c r="M5" s="6"/>
    </row>
    <row r="6" ht="27" customHeight="1" spans="1:10">
      <c r="A6" s="10" t="s">
        <v>12</v>
      </c>
      <c r="B6" s="10"/>
      <c r="C6" s="11"/>
      <c r="D6" s="11">
        <v>0</v>
      </c>
      <c r="E6" s="11">
        <v>0</v>
      </c>
      <c r="F6" s="19"/>
      <c r="G6" s="19"/>
      <c r="H6" s="20"/>
      <c r="I6" s="20"/>
      <c r="J6" s="20"/>
    </row>
    <row r="7" ht="27" customHeight="1" spans="1:10">
      <c r="A7" s="21" t="s">
        <v>13</v>
      </c>
      <c r="B7" s="21"/>
      <c r="C7" s="22"/>
      <c r="D7" s="23" t="s">
        <v>14</v>
      </c>
      <c r="E7" s="23"/>
      <c r="F7" s="23" t="s">
        <v>15</v>
      </c>
      <c r="G7" s="23"/>
      <c r="H7" s="21"/>
      <c r="I7" s="63" t="s">
        <v>16</v>
      </c>
      <c r="J7" s="64" t="s">
        <v>11</v>
      </c>
    </row>
    <row r="8" ht="27" customHeight="1"/>
    <row r="9" ht="24" customHeight="1" spans="1:12">
      <c r="A9" s="24" t="s">
        <v>17</v>
      </c>
      <c r="B9" s="25"/>
      <c r="C9" s="25"/>
      <c r="D9" s="25"/>
      <c r="E9" s="25"/>
      <c r="F9" s="25"/>
      <c r="G9" s="25"/>
      <c r="H9" s="25"/>
      <c r="I9" s="25"/>
      <c r="J9" s="25"/>
      <c r="K9" s="65"/>
      <c r="L9" s="66"/>
    </row>
    <row r="10" ht="21.75" customHeight="1" spans="1:12">
      <c r="A10" s="26" t="s">
        <v>18</v>
      </c>
      <c r="B10" s="26" t="s">
        <v>19</v>
      </c>
      <c r="C10" s="26"/>
      <c r="D10" s="27" t="s">
        <v>20</v>
      </c>
      <c r="E10" s="28"/>
      <c r="F10" s="26" t="s">
        <v>21</v>
      </c>
      <c r="G10" s="26" t="s">
        <v>22</v>
      </c>
      <c r="H10" s="26" t="s">
        <v>23</v>
      </c>
      <c r="I10" s="26" t="s">
        <v>24</v>
      </c>
      <c r="J10" s="26"/>
      <c r="K10" s="26" t="s">
        <v>25</v>
      </c>
      <c r="L10" s="67" t="s">
        <v>26</v>
      </c>
    </row>
    <row r="11" s="1" customFormat="1" ht="21.75" customHeight="1" spans="1:12">
      <c r="A11" s="29">
        <v>45495</v>
      </c>
      <c r="B11" s="30" t="s">
        <v>27</v>
      </c>
      <c r="C11" s="31"/>
      <c r="D11" s="32" t="s">
        <v>28</v>
      </c>
      <c r="E11" s="33"/>
      <c r="F11" s="34">
        <v>1</v>
      </c>
      <c r="G11" s="34">
        <v>961.5</v>
      </c>
      <c r="H11" s="35">
        <f>F11*G11</f>
        <v>961.5</v>
      </c>
      <c r="I11" s="32" t="s">
        <v>29</v>
      </c>
      <c r="J11" s="33"/>
      <c r="K11" s="68" t="s">
        <v>7</v>
      </c>
      <c r="L11" s="69" t="s">
        <v>30</v>
      </c>
    </row>
    <row r="12" s="1" customFormat="1" ht="21.75" customHeight="1" spans="1:12">
      <c r="A12" s="36"/>
      <c r="B12" s="30" t="s">
        <v>27</v>
      </c>
      <c r="C12" s="31"/>
      <c r="D12" s="32" t="s">
        <v>31</v>
      </c>
      <c r="E12" s="33"/>
      <c r="F12" s="34">
        <v>1</v>
      </c>
      <c r="G12" s="34">
        <v>8</v>
      </c>
      <c r="H12" s="35">
        <f>F12*G12</f>
        <v>8</v>
      </c>
      <c r="I12" s="32"/>
      <c r="J12" s="33"/>
      <c r="K12" s="68"/>
      <c r="L12" s="69" t="s">
        <v>30</v>
      </c>
    </row>
    <row r="13" s="1" customFormat="1" ht="21.75" customHeight="1" spans="1:12">
      <c r="A13" s="36"/>
      <c r="B13" s="30" t="s">
        <v>27</v>
      </c>
      <c r="C13" s="31"/>
      <c r="D13" s="32" t="s">
        <v>32</v>
      </c>
      <c r="E13" s="33"/>
      <c r="F13" s="34">
        <v>1</v>
      </c>
      <c r="G13" s="34">
        <v>38.7</v>
      </c>
      <c r="H13" s="35">
        <f>F13*G13</f>
        <v>38.7</v>
      </c>
      <c r="I13" s="32"/>
      <c r="J13" s="33"/>
      <c r="K13" s="68"/>
      <c r="L13" s="69" t="s">
        <v>30</v>
      </c>
    </row>
    <row r="14" s="1" customFormat="1" ht="21.75" customHeight="1" spans="1:12">
      <c r="A14" s="37"/>
      <c r="B14" s="30" t="s">
        <v>27</v>
      </c>
      <c r="C14" s="31"/>
      <c r="D14" s="38" t="s">
        <v>33</v>
      </c>
      <c r="E14" s="38"/>
      <c r="F14" s="39">
        <v>5</v>
      </c>
      <c r="G14" s="39">
        <v>115</v>
      </c>
      <c r="H14" s="35">
        <f>F14*G14</f>
        <v>575</v>
      </c>
      <c r="I14" s="38"/>
      <c r="J14" s="38"/>
      <c r="K14" s="38"/>
      <c r="L14" s="31" t="s">
        <v>30</v>
      </c>
    </row>
    <row r="15" s="1" customFormat="1" ht="21.75" customHeight="1" spans="1:12">
      <c r="A15" s="40">
        <v>45500</v>
      </c>
      <c r="B15" s="30" t="s">
        <v>27</v>
      </c>
      <c r="C15" s="31"/>
      <c r="D15" s="38" t="s">
        <v>34</v>
      </c>
      <c r="E15" s="38"/>
      <c r="F15" s="39">
        <v>1</v>
      </c>
      <c r="G15" s="39">
        <v>26.81</v>
      </c>
      <c r="H15" s="35">
        <f>F15*G15</f>
        <v>26.81</v>
      </c>
      <c r="I15" s="38"/>
      <c r="J15" s="38"/>
      <c r="K15" s="38"/>
      <c r="L15" s="31" t="s">
        <v>30</v>
      </c>
    </row>
    <row r="16" s="2" customFormat="1" ht="21.75" customHeight="1" spans="1:12">
      <c r="A16" s="40">
        <v>45500</v>
      </c>
      <c r="B16" s="41" t="s">
        <v>27</v>
      </c>
      <c r="C16" s="42"/>
      <c r="D16" s="43" t="s">
        <v>35</v>
      </c>
      <c r="E16" s="43"/>
      <c r="F16" s="44">
        <v>1</v>
      </c>
      <c r="G16" s="44">
        <v>82</v>
      </c>
      <c r="H16" s="45">
        <f>F16*G16</f>
        <v>82</v>
      </c>
      <c r="I16" s="43"/>
      <c r="J16" s="43"/>
      <c r="K16" s="43"/>
      <c r="L16" s="42" t="s">
        <v>30</v>
      </c>
    </row>
    <row r="17" s="3" customFormat="1" ht="29" customHeight="1" spans="1:12">
      <c r="A17" s="40">
        <v>45501</v>
      </c>
      <c r="B17" s="30" t="s">
        <v>36</v>
      </c>
      <c r="C17" s="31"/>
      <c r="D17" s="38" t="s">
        <v>37</v>
      </c>
      <c r="E17" s="38"/>
      <c r="F17" s="39">
        <v>1</v>
      </c>
      <c r="G17" s="39">
        <v>347</v>
      </c>
      <c r="H17" s="35">
        <f t="shared" ref="H17:H32" si="0">F17*G17</f>
        <v>347</v>
      </c>
      <c r="I17" s="38"/>
      <c r="J17" s="38"/>
      <c r="K17" s="38"/>
      <c r="L17" s="31" t="s">
        <v>30</v>
      </c>
    </row>
    <row r="18" s="3" customFormat="1" ht="29" customHeight="1" spans="1:12">
      <c r="A18" s="46"/>
      <c r="B18" s="30" t="s">
        <v>36</v>
      </c>
      <c r="C18" s="31"/>
      <c r="D18" s="38" t="s">
        <v>38</v>
      </c>
      <c r="E18" s="38"/>
      <c r="F18" s="39">
        <v>1</v>
      </c>
      <c r="G18" s="39">
        <v>173</v>
      </c>
      <c r="H18" s="35">
        <f t="shared" si="0"/>
        <v>173</v>
      </c>
      <c r="I18" s="38"/>
      <c r="J18" s="38"/>
      <c r="K18" s="38"/>
      <c r="L18" s="31" t="s">
        <v>30</v>
      </c>
    </row>
    <row r="19" s="3" customFormat="1" ht="29" customHeight="1" spans="1:12">
      <c r="A19" s="47"/>
      <c r="B19" s="30" t="s">
        <v>36</v>
      </c>
      <c r="C19" s="31"/>
      <c r="D19" s="38" t="s">
        <v>33</v>
      </c>
      <c r="E19" s="38"/>
      <c r="F19" s="39">
        <v>1</v>
      </c>
      <c r="G19" s="39">
        <v>83</v>
      </c>
      <c r="H19" s="35">
        <f t="shared" si="0"/>
        <v>83</v>
      </c>
      <c r="I19" s="38"/>
      <c r="J19" s="38"/>
      <c r="K19" s="38"/>
      <c r="L19" s="31" t="s">
        <v>30</v>
      </c>
    </row>
    <row r="20" s="3" customFormat="1" ht="29" customHeight="1" spans="1:12">
      <c r="A20" s="29">
        <v>45502</v>
      </c>
      <c r="B20" s="30" t="s">
        <v>36</v>
      </c>
      <c r="C20" s="31"/>
      <c r="D20" s="32" t="s">
        <v>39</v>
      </c>
      <c r="E20" s="33"/>
      <c r="F20" s="34">
        <v>1</v>
      </c>
      <c r="G20" s="34">
        <v>267</v>
      </c>
      <c r="H20" s="35">
        <f t="shared" si="0"/>
        <v>267</v>
      </c>
      <c r="I20" s="32"/>
      <c r="J20" s="33"/>
      <c r="K20" s="68"/>
      <c r="L20" s="69" t="s">
        <v>30</v>
      </c>
    </row>
    <row r="21" s="3" customFormat="1" ht="29" customHeight="1" spans="1:12">
      <c r="A21" s="36"/>
      <c r="B21" s="30" t="s">
        <v>36</v>
      </c>
      <c r="C21" s="31"/>
      <c r="D21" s="32" t="s">
        <v>40</v>
      </c>
      <c r="E21" s="33"/>
      <c r="F21" s="34">
        <v>1</v>
      </c>
      <c r="G21" s="34">
        <v>406</v>
      </c>
      <c r="H21" s="35">
        <f t="shared" si="0"/>
        <v>406</v>
      </c>
      <c r="I21" s="32"/>
      <c r="J21" s="33"/>
      <c r="K21" s="68"/>
      <c r="L21" s="69" t="s">
        <v>30</v>
      </c>
    </row>
    <row r="22" s="3" customFormat="1" ht="29" customHeight="1" spans="1:12">
      <c r="A22" s="37"/>
      <c r="B22" s="30" t="s">
        <v>36</v>
      </c>
      <c r="C22" s="31"/>
      <c r="D22" s="32" t="s">
        <v>41</v>
      </c>
      <c r="E22" s="33"/>
      <c r="F22" s="34">
        <v>1</v>
      </c>
      <c r="G22" s="34">
        <v>83</v>
      </c>
      <c r="H22" s="34">
        <f t="shared" si="0"/>
        <v>83</v>
      </c>
      <c r="I22" s="32"/>
      <c r="J22" s="33"/>
      <c r="K22" s="68"/>
      <c r="L22" s="69" t="s">
        <v>30</v>
      </c>
    </row>
    <row r="23" s="3" customFormat="1" ht="29" customHeight="1" spans="1:12">
      <c r="A23" s="26" t="s">
        <v>18</v>
      </c>
      <c r="B23" s="26" t="s">
        <v>19</v>
      </c>
      <c r="C23" s="26"/>
      <c r="D23" s="27" t="s">
        <v>20</v>
      </c>
      <c r="E23" s="28"/>
      <c r="F23" s="26" t="s">
        <v>21</v>
      </c>
      <c r="G23" s="26" t="s">
        <v>22</v>
      </c>
      <c r="H23" s="26" t="s">
        <v>23</v>
      </c>
      <c r="I23" s="26" t="s">
        <v>24</v>
      </c>
      <c r="J23" s="26"/>
      <c r="K23" s="26" t="s">
        <v>25</v>
      </c>
      <c r="L23" s="67" t="s">
        <v>26</v>
      </c>
    </row>
    <row r="24" s="3" customFormat="1" ht="29" customHeight="1" spans="1:13">
      <c r="A24" s="48">
        <v>45500</v>
      </c>
      <c r="B24" s="49" t="s">
        <v>42</v>
      </c>
      <c r="C24" s="50"/>
      <c r="D24" s="49" t="s">
        <v>43</v>
      </c>
      <c r="E24" s="50"/>
      <c r="F24" s="51">
        <v>1</v>
      </c>
      <c r="G24" s="51" t="s">
        <v>44</v>
      </c>
      <c r="H24" s="34">
        <v>656.8</v>
      </c>
      <c r="I24" s="49" t="s">
        <v>45</v>
      </c>
      <c r="J24" s="50"/>
      <c r="K24" s="70" t="s">
        <v>7</v>
      </c>
      <c r="L24" s="69" t="s">
        <v>11</v>
      </c>
      <c r="M24" s="71"/>
    </row>
    <row r="25" s="3" customFormat="1" ht="29" customHeight="1" spans="1:13">
      <c r="A25" s="52"/>
      <c r="B25" s="53"/>
      <c r="C25" s="54"/>
      <c r="D25" s="53"/>
      <c r="E25" s="54"/>
      <c r="F25" s="55"/>
      <c r="G25" s="55"/>
      <c r="H25" s="34"/>
      <c r="I25" s="53"/>
      <c r="J25" s="54"/>
      <c r="K25" s="72"/>
      <c r="L25" s="73" t="s">
        <v>11</v>
      </c>
      <c r="M25" s="71"/>
    </row>
    <row r="26" s="3" customFormat="1" ht="19.5" customHeight="1" spans="1:12">
      <c r="A26" s="56" t="s">
        <v>46</v>
      </c>
      <c r="B26" s="57"/>
      <c r="C26" s="57"/>
      <c r="D26" s="57"/>
      <c r="E26" s="57"/>
      <c r="F26" s="57"/>
      <c r="G26" s="58"/>
      <c r="H26" s="59">
        <f>SUM(H11:H25)</f>
        <v>3707.81</v>
      </c>
      <c r="I26" s="59"/>
      <c r="J26" s="74"/>
      <c r="K26" s="75"/>
      <c r="L26" s="76"/>
    </row>
    <row r="27" s="3" customFormat="1" spans="1:11">
      <c r="A27" s="60"/>
      <c r="K27" s="77"/>
    </row>
    <row r="28" s="3" customFormat="1" spans="1:11">
      <c r="A28" s="60"/>
      <c r="K28" s="77"/>
    </row>
  </sheetData>
  <sheetProtection formatCells="0" insertHyperlinks="0" autoFilter="0"/>
  <mergeCells count="68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K9"/>
    <mergeCell ref="B10:C10"/>
    <mergeCell ref="D10:E10"/>
    <mergeCell ref="I10:J10"/>
    <mergeCell ref="B11:C11"/>
    <mergeCell ref="D11:E11"/>
    <mergeCell ref="I11:J11"/>
    <mergeCell ref="B12:C12"/>
    <mergeCell ref="D12:E12"/>
    <mergeCell ref="I12:J12"/>
    <mergeCell ref="B13:C13"/>
    <mergeCell ref="D13:E13"/>
    <mergeCell ref="I13:J13"/>
    <mergeCell ref="B14:C14"/>
    <mergeCell ref="D14:E14"/>
    <mergeCell ref="I14:J14"/>
    <mergeCell ref="B15:C15"/>
    <mergeCell ref="D15:E15"/>
    <mergeCell ref="I15:J15"/>
    <mergeCell ref="B16:C16"/>
    <mergeCell ref="D16:E16"/>
    <mergeCell ref="I16:J16"/>
    <mergeCell ref="B17:C17"/>
    <mergeCell ref="D17:E17"/>
    <mergeCell ref="I17:J17"/>
    <mergeCell ref="B18:C18"/>
    <mergeCell ref="D18:E18"/>
    <mergeCell ref="I18:J18"/>
    <mergeCell ref="B19:C19"/>
    <mergeCell ref="D19:E19"/>
    <mergeCell ref="I19:J19"/>
    <mergeCell ref="B20:C20"/>
    <mergeCell ref="D20:E20"/>
    <mergeCell ref="I20:J20"/>
    <mergeCell ref="B21:C21"/>
    <mergeCell ref="D21:E21"/>
    <mergeCell ref="I21:J21"/>
    <mergeCell ref="B22:C22"/>
    <mergeCell ref="D22:E22"/>
    <mergeCell ref="I22:J22"/>
    <mergeCell ref="B23:C23"/>
    <mergeCell ref="D23:E23"/>
    <mergeCell ref="I23:J23"/>
    <mergeCell ref="B24:C24"/>
    <mergeCell ref="D24:E24"/>
    <mergeCell ref="I24:J24"/>
    <mergeCell ref="B25:C25"/>
    <mergeCell ref="D25:E25"/>
    <mergeCell ref="I25:J25"/>
    <mergeCell ref="A26:G26"/>
    <mergeCell ref="I26:L26"/>
    <mergeCell ref="A11:A14"/>
    <mergeCell ref="A17:A19"/>
    <mergeCell ref="A20:A22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2024-08-06T02:57:16Z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14</vt:lpwstr>
  </property>
  <property fmtid="{D5CDD505-2E9C-101B-9397-08002B2CF9AE}" pid="4" name="ICV">
    <vt:lpwstr>3D03261AD12D41E293546D3E1F20255A_13</vt:lpwstr>
  </property>
</Properties>
</file>