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<sst xmlns="http://schemas.openxmlformats.org/spreadsheetml/2006/main" count="49" uniqueCount="48">
  <si>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</si>
  <si>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</si>
  <si>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</si>
  <si>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</si>
  <si>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</si>
  <si>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</si>
  <si>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</si>
  <si>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</si>
  <si>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支付北青华宁冷却塔更换减速机、风机费用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</si>
  <si>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</si>
  <si>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</si>
  <si>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</si>
  <si>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</si>
  <si>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</si>
  <si>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</si>
  <si>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</si>
  <si>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</si>
  <si>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</si>
  <si>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</si>
  <si>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</si>
  <si>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</si>
  <si>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</si>
  <si>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</si>
  <si>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</si>
  <si>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</si>
  <si>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北京祥云益源科技发展有限公司</t>
  </si>
  <si>
    <t>开户行：</t>
  </si>
  <si>
    <t>邮储银行方庄支行</t>
  </si>
  <si>
    <t>账号：</t>
  </si>
  <si>
    <t>1000 3207 07100 18888</t>
  </si>
  <si>
    <t>领款人签字及日期</t>
  </si>
  <si>
    <t>备注</t>
  </si>
  <si>
    <t>名称</t>
  </si>
  <si>
    <t>规格</t>
  </si>
  <si>
    <t>单位</t>
  </si>
  <si>
    <t>数量</t>
  </si>
  <si>
    <t>单价</t>
  </si>
  <si>
    <t>金额</t>
  </si>
  <si>
    <t>减速机</t>
  </si>
  <si>
    <t>SR6 400/3B</t>
  </si>
  <si>
    <t>台</t>
  </si>
  <si>
    <t>风机</t>
  </si>
  <si>
    <t>28# 2740mm</t>
  </si>
  <si>
    <t>套</t>
  </si>
  <si>
    <t>运输费</t>
  </si>
  <si>
    <t>项</t>
  </si>
  <si>
    <t>人工费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</si>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</sst>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2" fillId="0" borderId="0"/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right" vertical="center"/>
    </xf>
    <xf numFmtId="177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7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15" sqref="H15"/>
    </sheetView>
  </sheetViews>
  <sheetFormatPr defaultColWidth="15.0916666666667" defaultRowHeight="23" customHeight="1" outlineLevelCol="7"/>
  <cols>
    <col min="1" max="1" width="14.0916666666667" style="2" customWidth="1"/>
    <col min="2" max="2" width="14.3666666666667" style="2" customWidth="1"/>
    <col min="3" max="3" width="14.275" style="2" customWidth="1"/>
    <col min="4" max="4" width="14.0916666666667" style="2" customWidth="1"/>
    <col min="5" max="5" width="13.6333333333333" style="2" customWidth="1"/>
    <col min="6" max="16384" width="15.0916666666667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6328</v>
      </c>
      <c r="C7" s="4" t="s">
        <v>13</v>
      </c>
      <c r="D7" s="11">
        <v>1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6328</v>
      </c>
      <c r="C8" s="4" t="s">
        <v>17</v>
      </c>
      <c r="D8" s="13">
        <v>0</v>
      </c>
      <c r="E8" s="4" t="s">
        <v>18</v>
      </c>
      <c r="F8" s="14">
        <f>D8+B7</f>
        <v>6328</v>
      </c>
    </row>
    <row r="9" s="2" customFormat="1" customHeight="1" spans="1:8">
      <c r="A9" s="4" t="s">
        <v>19</v>
      </c>
      <c r="B9" s="10">
        <v>6328</v>
      </c>
      <c r="C9" s="4" t="s">
        <v>20</v>
      </c>
      <c r="D9" s="14">
        <f>B9-F8</f>
        <v>0</v>
      </c>
      <c r="E9" s="4"/>
      <c r="F9" s="10"/>
      <c r="H9" s="15"/>
    </row>
    <row r="10" s="2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6328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18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9" sqref="A9"/>
    </sheetView>
  </sheetViews>
  <sheetFormatPr defaultColWidth="8.725" defaultRowHeight="23" customHeight="1" outlineLevelRow="5" outlineLevelCol="5"/>
  <cols>
    <col min="1" max="1" width="16.5" customWidth="1"/>
    <col min="2" max="2" width="15.75" customWidth="1"/>
    <col min="3" max="3" width="11.625" customWidth="1"/>
    <col min="4" max="4" width="11.25" customWidth="1"/>
    <col min="5" max="5" width="10.75" customWidth="1"/>
    <col min="6" max="6" width="15" style="1" customWidth="1"/>
    <col min="7" max="7" width="12.625" style="1" customWidth="1"/>
  </cols>
  <sheetData>
    <row r="1" customHeight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s="1" t="s">
        <v>37</v>
      </c>
    </row>
    <row r="2" customHeight="1" spans="1:6">
      <c r="A2" t="s">
        <v>38</v>
      </c>
      <c r="B2" t="s">
        <v>39</v>
      </c>
      <c r="C2" t="s">
        <v>40</v>
      </c>
      <c r="D2">
        <v>1</v>
      </c>
      <c r="E2" s="1">
        <v>1469</v>
      </c>
      <c r="F2" s="1">
        <f>D2*E2</f>
        <v>1469</v>
      </c>
    </row>
    <row r="3" customHeight="1" spans="1:6">
      <c r="A3" t="s">
        <v>41</v>
      </c>
      <c r="B3" t="s">
        <v>42</v>
      </c>
      <c r="C3" t="s">
        <v>43</v>
      </c>
      <c r="D3">
        <v>1</v>
      </c>
      <c r="E3" s="1">
        <v>2599</v>
      </c>
      <c r="F3" s="1">
        <f>D3*E3</f>
        <v>2599</v>
      </c>
    </row>
    <row r="4" customHeight="1" spans="1:6">
      <c r="A4" t="s">
        <v>44</v>
      </c>
      <c r="C4" t="s">
        <v>45</v>
      </c>
      <c r="D4">
        <v>1</v>
      </c>
      <c r="E4" s="1">
        <v>1130</v>
      </c>
      <c r="F4" s="1">
        <f>D4*E4</f>
        <v>1130</v>
      </c>
    </row>
    <row r="5" customHeight="1" spans="1:6">
      <c r="A5" t="s">
        <v>46</v>
      </c>
      <c r="C5" t="s">
        <v>45</v>
      </c>
      <c r="D5">
        <v>1</v>
      </c>
      <c r="E5" s="1">
        <v>1130</v>
      </c>
      <c r="F5" s="1">
        <f>D5*E5</f>
        <v>1130</v>
      </c>
    </row>
    <row r="6" customHeight="1" spans="1:6">
      <c r="A6" t="s">
        <v>47</v>
      </c>
      <c r="F6" s="1">
        <f>SUM(F2:F5)</f>
        <v>6328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2024-06-27T04:08:06Z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