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00"/>
  </bookViews>
  <sheets>
    <sheet name="节能改造方案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<sst xmlns="http://schemas.openxmlformats.org/spreadsheetml/2006/main" count="103" uniqueCount="86">
  <si>
    <t>空调制冷机房减震降噪方案</t>
  </si>
  <si>
    <t>业主单位</t>
  </si>
  <si>
    <t>融科融智-智创中心</t>
  </si>
  <si>
    <t>报价单位</t>
  </si>
  <si>
    <t>北京三汇能环科技发展有限公司</t>
  </si>
  <si>
    <t>项目地址</t>
  </si>
  <si>
    <t>北京市海淀区唐家岭北环路 6 号院</t>
  </si>
  <si>
    <t>客    服</t>
  </si>
  <si>
    <t>18001317823     400-636-7337</t>
  </si>
  <si>
    <t>联系人</t>
  </si>
  <si>
    <t xml:space="preserve"> 庄总/赵总</t>
  </si>
  <si>
    <t>报价编号</t>
  </si>
  <si>
    <t>NHY-20240409-Q-01-01-001</t>
  </si>
  <si>
    <t>联系电话</t>
  </si>
  <si>
    <t>15810074130/13011191851</t>
  </si>
  <si>
    <t>销售代表</t>
  </si>
  <si>
    <t xml:space="preserve">王慧娟          13366920263  </t>
  </si>
  <si>
    <t>微信/邮箱</t>
  </si>
  <si>
    <t>技术支持</t>
  </si>
  <si>
    <t>张立昆          17777859609</t>
  </si>
  <si>
    <t>机 组 概 况</t>
  </si>
  <si>
    <t>序号</t>
  </si>
  <si>
    <t>设备名称</t>
  </si>
  <si>
    <t>品牌</t>
  </si>
  <si>
    <t>型号</t>
  </si>
  <si>
    <t>单位</t>
  </si>
  <si>
    <t>数量</t>
  </si>
  <si>
    <t>生产日期</t>
  </si>
  <si>
    <t>备注</t>
  </si>
  <si>
    <t>螺杆机</t>
  </si>
  <si>
    <t>汇中</t>
  </si>
  <si>
    <t>HWLS435.2CC2</t>
  </si>
  <si>
    <t>台</t>
  </si>
  <si>
    <t>2016 年 1 月</t>
  </si>
  <si>
    <t>冷却塔</t>
  </si>
  <si>
    <t>京港</t>
  </si>
  <si>
    <t>350 吨/H</t>
  </si>
  <si>
    <t>组</t>
  </si>
  <si>
    <t>马利</t>
  </si>
  <si>
    <t>500 吨/H</t>
  </si>
  <si>
    <t>2023 年 1 月</t>
  </si>
  <si>
    <t>冷却泵</t>
  </si>
  <si>
    <t>方正</t>
  </si>
  <si>
    <t>37KW</t>
  </si>
  <si>
    <t>2015 年 9 月</t>
  </si>
  <si>
    <t>格兰富</t>
  </si>
  <si>
    <t>45KW</t>
  </si>
  <si>
    <t>冷冻泵</t>
  </si>
  <si>
    <t>现状</t>
  </si>
  <si>
    <t>管道支吊架和管道穿墙位置与主体结构传振。</t>
  </si>
  <si>
    <t>方案</t>
  </si>
  <si>
    <t xml:space="preserve">1、管道吊装改为落地支撑隔振；
2、加装减震器；
3、管道穿墙部位做隔振处理，
                                                 </t>
  </si>
  <si>
    <r>
      <rPr>
        <b/>
        <sz val="10"/>
        <rFont val="宋体"/>
        <charset val="134"/>
      </rPr>
      <t xml:space="preserve">                                     改造报价                   </t>
    </r>
    <r>
      <rPr>
        <sz val="10"/>
        <rFont val="宋体"/>
        <charset val="134"/>
      </rPr>
      <t>单位（人民币）：元 </t>
    </r>
  </si>
  <si>
    <t>部品/作业名称</t>
  </si>
  <si>
    <t>单价</t>
  </si>
  <si>
    <t>金额/￥</t>
  </si>
  <si>
    <t>可调节阻尼弹簧减震器
修复技术</t>
  </si>
  <si>
    <t>500kg</t>
  </si>
  <si>
    <t>个</t>
  </si>
  <si>
    <t>可调节阻尼弹簧减震器</t>
  </si>
  <si>
    <t>型钢修复技术</t>
  </si>
  <si>
    <t>镀锌槽钢</t>
  </si>
  <si>
    <t>kg</t>
  </si>
  <si>
    <t>型钢</t>
  </si>
  <si>
    <t>管道吊装改为落地支撑隔振</t>
  </si>
  <si>
    <t>处</t>
  </si>
  <si>
    <t>管道加减震弹簧支撑</t>
  </si>
  <si>
    <t>穿墙隔振处理</t>
  </si>
  <si>
    <t>运费</t>
  </si>
  <si>
    <t>项</t>
  </si>
  <si>
    <t>不含税小计</t>
  </si>
  <si>
    <t>税金</t>
  </si>
  <si>
    <t>合计</t>
  </si>
  <si>
    <t>注：</t>
  </si>
  <si>
    <t>报  价  回  复 </t>
  </si>
  <si>
    <t>  希望作业 /日期：     年    月    日</t>
  </si>
  <si>
    <t>收 货 人：</t>
  </si>
  <si>
    <t>  普通发票:</t>
  </si>
  <si>
    <t>详细地址：</t>
  </si>
  <si>
    <t>  增值税发票:</t>
  </si>
  <si>
    <t>请传真一般纳税人证明及税务登记副本</t>
  </si>
  <si>
    <t>联系电话：</t>
  </si>
  <si>
    <t>  发票单位：</t>
  </si>
  <si>
    <t>传真号码：</t>
  </si>
  <si>
    <t>邮政编码：</t>
  </si>
  <si>
    <t>   签字盖章（客户）：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</si>
</sst>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3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0"/>
      <color rgb="FF800080"/>
      <name val="宋体"/>
      <charset val="134"/>
    </font>
    <font>
      <sz val="11"/>
      <color rgb="FF000000"/>
      <name val="宋体"/>
      <charset val="134"/>
    </font>
    <font>
      <sz val="10.5"/>
      <color rgb="FF000000"/>
      <name val="仿宋"/>
      <charset val="134"/>
    </font>
    <font>
      <b/>
      <sz val="10"/>
      <color rgb="FF000000"/>
      <name val="宋体"/>
      <charset val="134"/>
    </font>
    <font>
      <u/>
      <sz val="10"/>
      <name val="宋体"/>
      <charset val="134"/>
    </font>
    <font>
      <b/>
      <sz val="10"/>
      <name val="黑体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ＭＳ ゴシック"/>
      <charset val="134"/>
    </font>
    <font>
      <sz val="9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6" applyFont="1" applyBorder="1" applyAlignment="1" applyProtection="1">
      <alignment horizontal="left" vertical="center"/>
    </xf>
    <xf numFmtId="0" fontId="2" fillId="0" borderId="5" xfId="6" applyFont="1" applyBorder="1" applyAlignment="1" applyProtection="1">
      <alignment horizontal="center" vertical="center"/>
    </xf>
    <xf numFmtId="0" fontId="2" fillId="0" borderId="5" xfId="6" applyFont="1" applyBorder="1" applyAlignment="1" applyProtection="1">
      <alignment horizontal="left" vertical="center"/>
    </xf>
    <xf numFmtId="0" fontId="4" fillId="0" borderId="2" xfId="6" applyFont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6" applyFont="1" applyBorder="1" applyAlignment="1" applyProtection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標準_Sheet1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anhuinh@163.com" TargetMode="External"/><Relationship Id="rId1" Type="http://schemas.openxmlformats.org/officeDocument/2006/relationships/hyperlink" Target="mailto:107423304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36"/>
  <sheetViews>
    <sheetView tabSelected="1" topLeftCell="A14" workbookViewId="0">
      <selection activeCell="B19" sqref="B19:C19"/>
    </sheetView>
  </sheetViews>
  <sheetFormatPr defaultColWidth="9" defaultRowHeight="14"/>
  <cols>
    <col min="1" max="2" width="7.25" customWidth="1"/>
    <col min="3" max="3" width="15.9166666666667" customWidth="1"/>
    <col min="4" max="4" width="11.6666666666667" style="1" customWidth="1"/>
    <col min="5" max="5" width="10.125"/>
    <col min="7" max="7" width="9.66666666666667" style="1" customWidth="1"/>
    <col min="8" max="8" width="10.5" customWidth="1"/>
    <col min="9" max="9" width="10" customWidth="1"/>
  </cols>
  <sheetData>
    <row r="1" ht="2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6" customHeight="1" spans="1:9">
      <c r="A2" s="3" t="s">
        <v>1</v>
      </c>
      <c r="B2" s="4" t="s">
        <v>2</v>
      </c>
      <c r="C2" s="4"/>
      <c r="D2" s="5"/>
      <c r="E2" s="6" t="s">
        <v>3</v>
      </c>
      <c r="F2" s="7" t="s">
        <v>4</v>
      </c>
      <c r="G2" s="8"/>
      <c r="H2" s="7"/>
      <c r="I2" s="7"/>
    </row>
    <row r="3" ht="16" customHeight="1" spans="1:9">
      <c r="A3" s="3" t="s">
        <v>5</v>
      </c>
      <c r="B3" s="4" t="s">
        <v>6</v>
      </c>
      <c r="C3" s="4"/>
      <c r="D3" s="5"/>
      <c r="E3" s="3" t="s">
        <v>7</v>
      </c>
      <c r="F3" s="7" t="s">
        <v>8</v>
      </c>
      <c r="G3" s="8"/>
      <c r="H3" s="7"/>
      <c r="I3" s="7"/>
    </row>
    <row r="4" ht="16" customHeight="1" spans="1:9">
      <c r="A4" s="3" t="s">
        <v>9</v>
      </c>
      <c r="B4" s="4" t="s">
        <v>10</v>
      </c>
      <c r="C4" s="4"/>
      <c r="D4" s="5"/>
      <c r="E4" s="7" t="s">
        <v>11</v>
      </c>
      <c r="F4" s="9" t="s">
        <v>12</v>
      </c>
      <c r="G4" s="10"/>
      <c r="H4" s="11"/>
      <c r="I4" s="72"/>
    </row>
    <row r="5" ht="16" customHeight="1" spans="1:9">
      <c r="A5" s="3" t="s">
        <v>13</v>
      </c>
      <c r="B5" s="4" t="s">
        <v>14</v>
      </c>
      <c r="C5" s="4"/>
      <c r="D5" s="5"/>
      <c r="E5" s="3" t="s">
        <v>15</v>
      </c>
      <c r="F5" s="7" t="s">
        <v>16</v>
      </c>
      <c r="G5" s="8"/>
      <c r="H5" s="7"/>
      <c r="I5" s="7"/>
    </row>
    <row r="6" ht="16" customHeight="1" spans="1:9">
      <c r="A6" s="3" t="s">
        <v>17</v>
      </c>
      <c r="B6" s="12"/>
      <c r="C6" s="8"/>
      <c r="D6" s="8"/>
      <c r="E6" s="3" t="s">
        <v>18</v>
      </c>
      <c r="F6" s="13" t="s">
        <v>19</v>
      </c>
      <c r="G6" s="14"/>
      <c r="H6" s="15"/>
      <c r="I6" s="73"/>
    </row>
    <row r="7" ht="16" customHeight="1" spans="1:9">
      <c r="A7" s="16" t="s">
        <v>20</v>
      </c>
      <c r="B7" s="16"/>
      <c r="C7" s="16"/>
      <c r="D7" s="16"/>
      <c r="E7" s="16"/>
      <c r="F7" s="16"/>
      <c r="G7" s="16"/>
      <c r="H7" s="16"/>
      <c r="I7" s="16"/>
    </row>
    <row r="8" ht="16" customHeight="1" spans="1:9">
      <c r="A8" s="17" t="s">
        <v>21</v>
      </c>
      <c r="B8" s="17" t="s">
        <v>22</v>
      </c>
      <c r="C8" s="17" t="s">
        <v>23</v>
      </c>
      <c r="D8" s="17" t="s">
        <v>24</v>
      </c>
      <c r="E8" s="17" t="s">
        <v>25</v>
      </c>
      <c r="F8" s="17" t="s">
        <v>26</v>
      </c>
      <c r="G8" s="17" t="s">
        <v>27</v>
      </c>
      <c r="H8" s="8" t="s">
        <v>28</v>
      </c>
      <c r="I8" s="8"/>
    </row>
    <row r="9" ht="25" customHeight="1" spans="1:9">
      <c r="A9" s="17">
        <v>1</v>
      </c>
      <c r="B9" s="18" t="s">
        <v>29</v>
      </c>
      <c r="C9" s="4" t="s">
        <v>30</v>
      </c>
      <c r="D9" s="5" t="s">
        <v>31</v>
      </c>
      <c r="E9" s="4" t="s">
        <v>32</v>
      </c>
      <c r="F9" s="4">
        <v>2</v>
      </c>
      <c r="G9" s="5" t="s">
        <v>33</v>
      </c>
      <c r="H9" s="17"/>
      <c r="I9" s="17"/>
    </row>
    <row r="10" ht="25" customHeight="1" spans="1:9">
      <c r="A10" s="17">
        <v>2</v>
      </c>
      <c r="B10" s="4" t="s">
        <v>34</v>
      </c>
      <c r="C10" s="4" t="s">
        <v>35</v>
      </c>
      <c r="D10" s="5" t="s">
        <v>36</v>
      </c>
      <c r="E10" s="4" t="s">
        <v>37</v>
      </c>
      <c r="F10" s="4">
        <v>2</v>
      </c>
      <c r="G10" s="5" t="s">
        <v>33</v>
      </c>
      <c r="H10" s="19"/>
      <c r="I10" s="74"/>
    </row>
    <row r="11" ht="25" customHeight="1" spans="1:9">
      <c r="A11" s="17">
        <v>3</v>
      </c>
      <c r="B11" s="4" t="s">
        <v>34</v>
      </c>
      <c r="C11" s="4" t="s">
        <v>38</v>
      </c>
      <c r="D11" s="5" t="s">
        <v>39</v>
      </c>
      <c r="E11" s="4" t="s">
        <v>32</v>
      </c>
      <c r="F11" s="4">
        <v>1</v>
      </c>
      <c r="G11" s="5" t="s">
        <v>40</v>
      </c>
      <c r="H11" s="19"/>
      <c r="I11" s="74"/>
    </row>
    <row r="12" ht="25" customHeight="1" spans="1:9">
      <c r="A12" s="17">
        <v>4</v>
      </c>
      <c r="B12" s="4" t="s">
        <v>41</v>
      </c>
      <c r="C12" s="4" t="s">
        <v>42</v>
      </c>
      <c r="D12" s="5" t="s">
        <v>43</v>
      </c>
      <c r="E12" s="4" t="s">
        <v>32</v>
      </c>
      <c r="F12" s="4">
        <v>1</v>
      </c>
      <c r="G12" s="5" t="s">
        <v>44</v>
      </c>
      <c r="H12" s="19"/>
      <c r="I12" s="74"/>
    </row>
    <row r="13" ht="25" customHeight="1" spans="1:9">
      <c r="A13" s="17">
        <v>5</v>
      </c>
      <c r="B13" s="4" t="s">
        <v>41</v>
      </c>
      <c r="C13" s="20" t="s">
        <v>45</v>
      </c>
      <c r="D13" s="21" t="s">
        <v>46</v>
      </c>
      <c r="E13" s="20" t="s">
        <v>32</v>
      </c>
      <c r="F13" s="20">
        <v>2</v>
      </c>
      <c r="G13" s="22">
        <v>45383</v>
      </c>
      <c r="H13" s="19"/>
      <c r="I13" s="74"/>
    </row>
    <row r="14" ht="25" customHeight="1" spans="1:9">
      <c r="A14" s="17">
        <v>6</v>
      </c>
      <c r="B14" s="4" t="s">
        <v>47</v>
      </c>
      <c r="C14" s="4" t="s">
        <v>42</v>
      </c>
      <c r="D14" s="5" t="s">
        <v>46</v>
      </c>
      <c r="E14" s="4" t="s">
        <v>32</v>
      </c>
      <c r="F14" s="4">
        <v>3</v>
      </c>
      <c r="G14" s="5" t="s">
        <v>44</v>
      </c>
      <c r="H14" s="19"/>
      <c r="I14" s="74"/>
    </row>
    <row r="15" ht="25" customHeight="1" spans="1:9">
      <c r="A15" s="17" t="s">
        <v>48</v>
      </c>
      <c r="B15" s="23" t="s">
        <v>49</v>
      </c>
      <c r="C15" s="24"/>
      <c r="D15" s="25"/>
      <c r="E15" s="24"/>
      <c r="F15" s="24"/>
      <c r="G15" s="25"/>
      <c r="H15" s="24"/>
      <c r="I15" s="75"/>
    </row>
    <row r="16" ht="52" customHeight="1" spans="1:9">
      <c r="A16" s="17" t="s">
        <v>50</v>
      </c>
      <c r="B16" s="18" t="s">
        <v>51</v>
      </c>
      <c r="C16" s="7"/>
      <c r="D16" s="8"/>
      <c r="E16" s="7"/>
      <c r="F16" s="7"/>
      <c r="G16" s="8"/>
      <c r="H16" s="7"/>
      <c r="I16" s="7"/>
    </row>
    <row r="17" ht="16" customHeight="1" spans="1:9">
      <c r="A17" s="26" t="s">
        <v>52</v>
      </c>
      <c r="B17" s="27"/>
      <c r="C17" s="27"/>
      <c r="D17" s="27"/>
      <c r="E17" s="27"/>
      <c r="F17" s="27"/>
      <c r="G17" s="27"/>
      <c r="H17" s="27"/>
      <c r="I17" s="76"/>
    </row>
    <row r="18" ht="16" customHeight="1" spans="1:9">
      <c r="A18" s="28" t="s">
        <v>21</v>
      </c>
      <c r="B18" s="28" t="s">
        <v>53</v>
      </c>
      <c r="C18" s="28"/>
      <c r="D18" s="29" t="s">
        <v>24</v>
      </c>
      <c r="E18" s="28" t="s">
        <v>26</v>
      </c>
      <c r="F18" s="28" t="s">
        <v>25</v>
      </c>
      <c r="G18" s="28" t="s">
        <v>54</v>
      </c>
      <c r="H18" s="28" t="s">
        <v>55</v>
      </c>
      <c r="I18" s="30" t="s">
        <v>28</v>
      </c>
    </row>
    <row r="19" ht="38" customHeight="1" spans="1:9">
      <c r="A19" s="28">
        <v>1</v>
      </c>
      <c r="B19" s="28" t="s">
        <v>56</v>
      </c>
      <c r="C19" s="28"/>
      <c r="D19" s="28" t="s">
        <v>57</v>
      </c>
      <c r="E19" s="30">
        <v>46</v>
      </c>
      <c r="F19" s="28" t="s">
        <v>58</v>
      </c>
      <c r="G19" s="31">
        <v>150</v>
      </c>
      <c r="H19" s="32">
        <f t="shared" ref="H19:H24" si="0">G19*E19</f>
        <v>6900</v>
      </c>
      <c r="I19" s="28" t="s">
        <v>59</v>
      </c>
    </row>
    <row r="20" ht="25" customHeight="1" spans="1:9">
      <c r="A20" s="28">
        <v>2</v>
      </c>
      <c r="B20" s="28" t="s">
        <v>60</v>
      </c>
      <c r="C20" s="28"/>
      <c r="D20" s="28" t="s">
        <v>61</v>
      </c>
      <c r="E20" s="30">
        <v>1800</v>
      </c>
      <c r="F20" s="28" t="s">
        <v>62</v>
      </c>
      <c r="G20" s="31">
        <v>9</v>
      </c>
      <c r="H20" s="32">
        <f t="shared" si="0"/>
        <v>16200</v>
      </c>
      <c r="I20" s="30" t="s">
        <v>63</v>
      </c>
    </row>
    <row r="21" ht="29" customHeight="1" spans="1:9">
      <c r="A21" s="28">
        <v>3</v>
      </c>
      <c r="B21" s="28" t="s">
        <v>64</v>
      </c>
      <c r="C21" s="28"/>
      <c r="D21" s="28"/>
      <c r="E21" s="33">
        <v>23</v>
      </c>
      <c r="F21" s="33" t="s">
        <v>65</v>
      </c>
      <c r="G21" s="33">
        <v>1500</v>
      </c>
      <c r="H21" s="32">
        <f t="shared" si="0"/>
        <v>34500</v>
      </c>
      <c r="I21" s="28"/>
    </row>
    <row r="22" ht="16" customHeight="1" spans="1:9">
      <c r="A22" s="28">
        <v>4</v>
      </c>
      <c r="B22" s="28" t="s">
        <v>66</v>
      </c>
      <c r="C22" s="28"/>
      <c r="D22" s="28"/>
      <c r="E22" s="33">
        <v>20</v>
      </c>
      <c r="F22" s="33" t="s">
        <v>65</v>
      </c>
      <c r="G22" s="33">
        <v>400</v>
      </c>
      <c r="H22" s="32">
        <f t="shared" si="0"/>
        <v>8000</v>
      </c>
      <c r="I22" s="30"/>
    </row>
    <row r="23" ht="16" customHeight="1" spans="1:9">
      <c r="A23" s="28">
        <v>5</v>
      </c>
      <c r="B23" s="28" t="s">
        <v>67</v>
      </c>
      <c r="C23" s="28"/>
      <c r="D23" s="28"/>
      <c r="E23" s="33">
        <v>12</v>
      </c>
      <c r="F23" s="33" t="s">
        <v>65</v>
      </c>
      <c r="G23" s="33">
        <v>650</v>
      </c>
      <c r="H23" s="32">
        <f t="shared" si="0"/>
        <v>7800</v>
      </c>
      <c r="I23" s="30"/>
    </row>
    <row r="24" ht="18" customHeight="1" spans="1:9">
      <c r="A24" s="28">
        <v>6</v>
      </c>
      <c r="B24" s="28" t="s">
        <v>68</v>
      </c>
      <c r="C24" s="28"/>
      <c r="D24" s="28"/>
      <c r="E24" s="30">
        <v>1</v>
      </c>
      <c r="F24" s="28" t="s">
        <v>69</v>
      </c>
      <c r="G24" s="31">
        <v>7000</v>
      </c>
      <c r="H24" s="32">
        <f t="shared" si="0"/>
        <v>7000</v>
      </c>
      <c r="I24" s="77"/>
    </row>
    <row r="25" ht="18" customHeight="1" spans="1:9">
      <c r="A25" s="28">
        <v>7</v>
      </c>
      <c r="B25" s="28" t="s">
        <v>70</v>
      </c>
      <c r="C25" s="28"/>
      <c r="D25" s="28"/>
      <c r="E25" s="34"/>
      <c r="F25" s="34"/>
      <c r="G25" s="34"/>
      <c r="H25" s="32">
        <f>SUM(H19:H24)</f>
        <v>80400</v>
      </c>
      <c r="I25" s="77"/>
    </row>
    <row r="26" ht="18" customHeight="1" spans="1:9">
      <c r="A26" s="28">
        <v>8</v>
      </c>
      <c r="B26" s="35" t="s">
        <v>71</v>
      </c>
      <c r="C26" s="35"/>
      <c r="D26" s="28"/>
      <c r="E26" s="36">
        <v>0.06</v>
      </c>
      <c r="F26" s="34"/>
      <c r="G26" s="34"/>
      <c r="H26" s="32">
        <f>H25*E26</f>
        <v>4824</v>
      </c>
      <c r="I26" s="77"/>
    </row>
    <row r="27" ht="18" customHeight="1" spans="1:9">
      <c r="A27" s="28">
        <v>9</v>
      </c>
      <c r="B27" s="37" t="s">
        <v>72</v>
      </c>
      <c r="C27" s="37"/>
      <c r="D27" s="38"/>
      <c r="E27" s="39">
        <f>H27</f>
        <v>85224</v>
      </c>
      <c r="F27" s="39"/>
      <c r="G27" s="39"/>
      <c r="H27" s="40">
        <f>H25+H26</f>
        <v>85224</v>
      </c>
      <c r="I27" s="78"/>
    </row>
    <row r="28" ht="18" customHeight="1" spans="1:9">
      <c r="A28" s="41" t="s">
        <v>73</v>
      </c>
      <c r="B28" s="42"/>
      <c r="C28" s="42"/>
      <c r="D28" s="43"/>
      <c r="E28" s="42"/>
      <c r="F28" s="42"/>
      <c r="G28" s="43"/>
      <c r="H28" s="44"/>
      <c r="I28" s="79"/>
    </row>
    <row r="29" spans="1:9">
      <c r="A29" s="45" t="s">
        <v>74</v>
      </c>
      <c r="B29" s="46"/>
      <c r="C29" s="46"/>
      <c r="D29" s="46"/>
      <c r="E29" s="46"/>
      <c r="F29" s="46"/>
      <c r="G29" s="46"/>
      <c r="H29" s="46"/>
      <c r="I29" s="80"/>
    </row>
    <row r="30" spans="1:9">
      <c r="A30" s="47" t="s">
        <v>75</v>
      </c>
      <c r="B30" s="48"/>
      <c r="C30" s="48"/>
      <c r="D30" s="49"/>
      <c r="E30" s="50"/>
      <c r="F30" s="51" t="s">
        <v>76</v>
      </c>
      <c r="G30" s="52"/>
      <c r="H30" s="53"/>
      <c r="I30" s="81"/>
    </row>
    <row r="31" spans="1:9">
      <c r="A31" s="54" t="s">
        <v>77</v>
      </c>
      <c r="B31" s="55"/>
      <c r="C31" s="56"/>
      <c r="D31" s="57"/>
      <c r="E31" s="58"/>
      <c r="F31" s="51" t="s">
        <v>78</v>
      </c>
      <c r="G31" s="52"/>
      <c r="H31" s="53"/>
      <c r="I31" s="81"/>
    </row>
    <row r="32" ht="26" customHeight="1" spans="1:9">
      <c r="A32" s="59" t="s">
        <v>79</v>
      </c>
      <c r="B32" s="60"/>
      <c r="C32" s="61" t="s">
        <v>80</v>
      </c>
      <c r="D32" s="62"/>
      <c r="E32" s="63"/>
      <c r="F32" s="51" t="s">
        <v>81</v>
      </c>
      <c r="G32" s="52"/>
      <c r="H32" s="53"/>
      <c r="I32" s="81"/>
    </row>
    <row r="33" spans="1:9">
      <c r="A33" s="47" t="s">
        <v>82</v>
      </c>
      <c r="B33" s="50"/>
      <c r="C33" s="56"/>
      <c r="D33" s="57"/>
      <c r="E33" s="58"/>
      <c r="F33" s="51" t="s">
        <v>83</v>
      </c>
      <c r="G33" s="52"/>
      <c r="H33" s="53"/>
      <c r="I33" s="81"/>
    </row>
    <row r="34" spans="1:9">
      <c r="A34" s="56"/>
      <c r="B34" s="57"/>
      <c r="C34" s="57"/>
      <c r="D34" s="57"/>
      <c r="E34" s="58"/>
      <c r="F34" s="51" t="s">
        <v>84</v>
      </c>
      <c r="G34" s="52"/>
      <c r="H34" s="53"/>
      <c r="I34" s="81"/>
    </row>
    <row r="35" spans="1:9">
      <c r="A35" s="64" t="s">
        <v>85</v>
      </c>
      <c r="B35" s="65"/>
      <c r="C35" s="66"/>
      <c r="D35" s="67"/>
      <c r="E35" s="67"/>
      <c r="F35" s="67"/>
      <c r="G35" s="67"/>
      <c r="H35" s="67"/>
      <c r="I35" s="82"/>
    </row>
    <row r="36" spans="1:9">
      <c r="A36" s="68"/>
      <c r="B36" s="69"/>
      <c r="C36" s="70"/>
      <c r="D36" s="71"/>
      <c r="E36" s="71"/>
      <c r="F36" s="71"/>
      <c r="G36" s="71"/>
      <c r="H36" s="71"/>
      <c r="I36" s="83"/>
    </row>
  </sheetData>
  <mergeCells count="51">
    <mergeCell ref="A1:I1"/>
    <mergeCell ref="B2:D2"/>
    <mergeCell ref="F2:I2"/>
    <mergeCell ref="B3:D3"/>
    <mergeCell ref="F3:I3"/>
    <mergeCell ref="B4:D4"/>
    <mergeCell ref="F4:I4"/>
    <mergeCell ref="B5:D5"/>
    <mergeCell ref="F5:I5"/>
    <mergeCell ref="B6:D6"/>
    <mergeCell ref="F6:I6"/>
    <mergeCell ref="A7:I7"/>
    <mergeCell ref="H8:I8"/>
    <mergeCell ref="H9:I9"/>
    <mergeCell ref="H10:I10"/>
    <mergeCell ref="H11:I11"/>
    <mergeCell ref="H12:I12"/>
    <mergeCell ref="H14:I14"/>
    <mergeCell ref="B15:I15"/>
    <mergeCell ref="B16:I16"/>
    <mergeCell ref="A17:I17"/>
    <mergeCell ref="B18:C18"/>
    <mergeCell ref="B19:C19"/>
    <mergeCell ref="B20:C20"/>
    <mergeCell ref="B21:C21"/>
    <mergeCell ref="B22:C22"/>
    <mergeCell ref="B23:C23"/>
    <mergeCell ref="B24:C24"/>
    <mergeCell ref="B25:C25"/>
    <mergeCell ref="E25:G25"/>
    <mergeCell ref="B26:D26"/>
    <mergeCell ref="E26:G26"/>
    <mergeCell ref="B27:D27"/>
    <mergeCell ref="E27:G27"/>
    <mergeCell ref="A28:I28"/>
    <mergeCell ref="A29:I29"/>
    <mergeCell ref="A30:E30"/>
    <mergeCell ref="G30:I30"/>
    <mergeCell ref="A31:B31"/>
    <mergeCell ref="C31:E31"/>
    <mergeCell ref="G31:I31"/>
    <mergeCell ref="A32:B32"/>
    <mergeCell ref="C32:E32"/>
    <mergeCell ref="G32:I32"/>
    <mergeCell ref="A33:B33"/>
    <mergeCell ref="C33:E33"/>
    <mergeCell ref="G33:I33"/>
    <mergeCell ref="A34:E34"/>
    <mergeCell ref="G34:I34"/>
    <mergeCell ref="A35:B36"/>
    <mergeCell ref="C35:I36"/>
  </mergeCells>
  <hyperlinks>
    <hyperlink ref="B6" r:id="rId1"/>
    <hyperlink ref="F4" r:id="rId2" display="NHY-20240409-Q-01-01-001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节能改造方案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</cp:lastModifiedBy>
  <dcterms:created xsi:type="dcterms:W3CDTF">2015-06-05T18:19:00Z</dcterms:created>
  <dcterms:modified xsi:type="dcterms:W3CDTF">2024-06-12T14:59:07Z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39B5E1F88A974D7E9A4EB591250A64A3</vt:lpwstr>
  </property>
</Properties>
</file>