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溴化锂真空泵采购合同" sheetId="1" r:id="rId1"/>
  </sheets>
  <definedNames>
    <definedName name="_xlnm.Print_Area" localSheetId="0">溴化锂真空泵采购合同!$A$1:$I$33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<sst xmlns="http://schemas.openxmlformats.org/spreadsheetml/2006/main" count="61" uniqueCount="55">
  <si>
    <t>采 购 合 同</t>
  </si>
  <si>
    <t xml:space="preserve">       </t>
  </si>
  <si>
    <t>销货方：北京三汇能环科技发展有限公司(以下简称甲方)</t>
  </si>
  <si>
    <t>合同编号：</t>
  </si>
  <si>
    <t>购货方：甘肃刘化（集团）有限责任公司 (以下简称乙方)</t>
  </si>
  <si>
    <t>签约地点：甘肃省临夏州永靖县</t>
  </si>
  <si>
    <t xml:space="preserve">标底、数量、金额、交货时间：                                 签约时间: 2024年   月   日  </t>
  </si>
  <si>
    <t>序号</t>
  </si>
  <si>
    <t>标的名称</t>
  </si>
  <si>
    <t>型号规格材质</t>
  </si>
  <si>
    <t>单位</t>
  </si>
  <si>
    <t>数量</t>
  </si>
  <si>
    <t>含税单价（元）</t>
  </si>
  <si>
    <t>含税金额（元）</t>
  </si>
  <si>
    <t>不含税金额（元）</t>
  </si>
  <si>
    <t>税额（元）</t>
  </si>
  <si>
    <t>真空泵</t>
  </si>
  <si>
    <t>PVD-N360-1          品牌：爱发科</t>
  </si>
  <si>
    <t>台</t>
  </si>
  <si>
    <t>溴冷机检漏、补漏服务</t>
  </si>
  <si>
    <t>RXZ(122/77)-27*28/34)H2M2</t>
  </si>
  <si>
    <t>溴化锂溶液浓缩等服务</t>
  </si>
  <si>
    <t>溴冷机调试服务</t>
  </si>
  <si>
    <t>合计</t>
  </si>
  <si>
    <t>合计金额（大写）：</t>
  </si>
  <si>
    <t>肆万壹仟元壹角壹分</t>
  </si>
  <si>
    <t>备注：真空泵交货周期为合同签订后七个工作日，2、3、4项服务履行的期限：2024年5月10日起至2024年5月20日止，涉及本清单范围外修复的除外。</t>
  </si>
  <si>
    <t>质量要求：产品的技术标准（包括质量要求），甲方对质量负责的条件和期限：真空泵产品的质量符合出厂检验标准及国家标准，当二者发生矛盾时按较高标准执行。并附质量合格证，乙方抽样复检，如质量不合格无条件退货。提供产品合格证明。是代理商而非生产商的。溴冷机修复的质量符合出厂检验标准的80%，合同金额清单范围外需要修复或更换零部件的费用另计。</t>
  </si>
  <si>
    <t>第一条：购销双方交易活动，必须遵守《中华人民共和国民法典》及其他相关法律之规定，必须以自愿、公平、公正、诚实信用的原则协商履行本合同条款。本合同中的未尽事宜经双方协商需补充的条款可另附协议书，视为合同附件。合同附件与本合同具有同等效力。</t>
  </si>
  <si>
    <t xml:space="preserve">第二条：合同签订后，不得擅自变更和解除。如甲方遇不可抗拒的原因，确实无法履行合同;乙方因市场发生骤变或不能防止的原因，经双方协商同意后，可予变更或解除合同。但提出方应提前通知对方，并将“合同变更通知单”寄给对方，办理变更或解除合同的手续。甲方必须严格执行合同规定里指定花色、品种、规格、数量来生产商品。如需变更、应在商品未加工生产前，乙方向甲方发告知函;如甲方不能按期、按质、按量和指定要求履行合同，其损失，甲方承担全部责任。
</t>
  </si>
  <si>
    <t>第三条：甲方安排技术人员在乙方现场对合成氨车间1#双良热水型溴化锂机组吸收器6根铜管泄漏、堵塞后仍然保不住压力的现状提供检漏、补漏等技术服务：1.溴化锂溶液浓缩、添加缓蚀剂、表面活性剂；2.机组调试。甲方所提供的检漏及补漏等技术服务如不能满足乙方使用要求，甲方承担全部责任，合同范围外原因导致的，费用另计。3.乙方应免费、及时的提供必要的水、电及相关协助；监督甲方的服务质量及进度；按照合同条款支付甲方各项费用；在甲方的施工记录和施工验收单上议签字验收。4.甲方应按照合同约定对1#热水型溴化锂机组进行检漏、补漏，溴化锂溶液浓缩并添加缓蚀剂、表面活性剂；按照供货周期及时供货1台原装正品爱发科品牌，型号为PVD-360真空泵；遵守乙方的规章制度，作到人走料尽地净；必须遵守本合同附件安全协议。</t>
  </si>
  <si>
    <t>第四条：成交单中的商品价格，由双方当事人商议决定。 在签订合同时，确定价格有困难，可以暂定价格成交，上下幅度双方商定。国家定价的商品，在合同规定的交(提)货期限内，如遇国家或地方行政部门调整价格，按交货(指运出)时的价格执行。                                                                                                                                                            1、商品逾期交货的，在15个工作日内（含）乙方按照对应商品金额的10%扣减合同金额，超出15个工作日乙方按照对应商品金额的30%扣减合同金额。（注：商品逾期交货的违约责任全部由甲方自行承担，甲方必须按照对应违约责任和乙方书面通知扣减相应金额后开票，否则乙方不予挂账。2、因特殊原因确实无法按期交货的，甲方必须提前向乙方发告知函说明原因和延期时间，经乙方核准签字盖章同意后方可延期。（注：因特殊原因商品逾期交货的，如遇商品价格上调时，双方严格按原价执行；遇商品价格下调甲方必须按照下调后的新价执行。）</t>
  </si>
  <si>
    <t>第五条：运输方式及运输费用等均由甲方负责承担，乙方负责通知甲方交货地点和验收方式。</t>
  </si>
  <si>
    <t>第六条：各类采购品质量标准，甲方严格执行合同规定的质量标准，保证商品质量。若因质量问题给乙方造成间接或直接损失的，由甲方全部负责赔偿。</t>
  </si>
  <si>
    <t>第七条：商品包装必须符合国家规定的包装标准，必须牢固。甲方应保障商品在运输途中的安全，包装物回收与否由双方协商注明；乙方对商品包装有特殊要求，双方应在具体合同中注明。</t>
  </si>
  <si>
    <t>第八条：结算方式:货到验收合格办理完入库手续后，甲方按照乙方通知时间，真空泵开具13%增值税专用发票，检漏及补漏服务、溴化锂溶液浓缩服务及调试服务开具6%增值税专用发票，乙方以银行承兑汇票方式向甲方分期付款：合同签订后预付货款及技术服务费用的30%，技术服务及机组调试完成，设备正常运行后付泵的60%及技术服务费用剩余的70%，备件真空泵余10%质保金6个月付清，使用过程中如出现质量问题，则暂停支付货款。</t>
  </si>
  <si>
    <t>第九条：争议办法：双方商议，商议未果诉讼到合同签约地人民法院。</t>
  </si>
  <si>
    <t>第十条：本合同自双方盖章并签字之日起生效，合同一式五份，甲方执两份，乙方执三份。本合同生效后，双方对合同内容的变更或补充，应当采取书面形式，并经双方签字确认，作为本合同的附件。合同附件与本合同具有同等的法律效力。</t>
  </si>
  <si>
    <t xml:space="preserve"> 甲方</t>
  </si>
  <si>
    <t xml:space="preserve">  乙方</t>
  </si>
  <si>
    <t>甲方：北京三汇能环科技发展有限公司</t>
  </si>
  <si>
    <t>乙方：甘肃刘化（集团）有限责任公司</t>
  </si>
  <si>
    <t>地址：北京市丰台区南木樨园18号</t>
  </si>
  <si>
    <t>地址：甘肃省永靖县化工路38号</t>
  </si>
  <si>
    <t>电    话：</t>
  </si>
  <si>
    <t>电    话： 0930-8858608</t>
  </si>
  <si>
    <t>法定代表人：</t>
  </si>
  <si>
    <t>法定代表人：刘峰</t>
  </si>
  <si>
    <t>委托代理人：</t>
  </si>
  <si>
    <t xml:space="preserve">开户银行：
</t>
  </si>
  <si>
    <t>开户银行：永靖县工行炳灵支行</t>
  </si>
  <si>
    <t>账    号：</t>
  </si>
  <si>
    <t>账    号：2714085709022100152</t>
  </si>
  <si>
    <t>税    号</t>
  </si>
  <si>
    <t>税    号：91620000224372022C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</si>
</sst>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u val="singleAccounting"/>
      <sz val="12"/>
      <name val="宋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62" applyFont="1" applyAlignment="1">
      <alignment horizontal="center" vertical="center"/>
    </xf>
    <xf numFmtId="0" fontId="3" fillId="0" borderId="0" xfId="62" applyFont="1" applyAlignment="1">
      <alignment horizontal="center" vertical="center"/>
    </xf>
    <xf numFmtId="0" fontId="3" fillId="0" borderId="0" xfId="62" applyFont="1" applyBorder="1" applyAlignment="1">
      <alignment horizontal="left" vertical="center"/>
    </xf>
    <xf numFmtId="0" fontId="3" fillId="0" borderId="0" xfId="62" applyFont="1" applyAlignment="1">
      <alignment horizontal="left" vertical="center" wrapText="1"/>
    </xf>
    <xf numFmtId="0" fontId="3" fillId="0" borderId="1" xfId="62" applyFont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62" applyNumberFormat="1" applyFont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 wrapText="1"/>
    </xf>
    <xf numFmtId="0" fontId="4" fillId="0" borderId="4" xfId="62" applyFont="1" applyBorder="1" applyAlignment="1">
      <alignment horizontal="center" vertical="center" wrapText="1"/>
    </xf>
    <xf numFmtId="0" fontId="4" fillId="0" borderId="5" xfId="62" applyFont="1" applyBorder="1" applyAlignment="1">
      <alignment horizontal="center" vertical="center" wrapText="1"/>
    </xf>
    <xf numFmtId="0" fontId="4" fillId="0" borderId="6" xfId="62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 wrapText="1"/>
    </xf>
    <xf numFmtId="0" fontId="3" fillId="0" borderId="4" xfId="62" applyFont="1" applyBorder="1" applyAlignment="1">
      <alignment horizontal="center" vertical="center"/>
    </xf>
    <xf numFmtId="0" fontId="3" fillId="0" borderId="6" xfId="62" applyFont="1" applyBorder="1" applyAlignment="1">
      <alignment horizontal="center" vertical="center"/>
    </xf>
    <xf numFmtId="0" fontId="3" fillId="0" borderId="2" xfId="62" applyFont="1" applyBorder="1" applyAlignment="1">
      <alignment vertical="center" wrapText="1"/>
    </xf>
    <xf numFmtId="0" fontId="3" fillId="0" borderId="2" xfId="62" applyFont="1" applyBorder="1" applyAlignment="1">
      <alignment vertical="center"/>
    </xf>
    <xf numFmtId="0" fontId="3" fillId="0" borderId="2" xfId="62" applyFont="1" applyBorder="1" applyAlignment="1">
      <alignment horizontal="left" vertical="center" wrapText="1"/>
    </xf>
    <xf numFmtId="0" fontId="3" fillId="0" borderId="0" xfId="62" applyFont="1" applyFill="1" applyBorder="1" applyAlignment="1">
      <alignment horizontal="left" vertical="center" wrapText="1"/>
    </xf>
    <xf numFmtId="0" fontId="3" fillId="0" borderId="0" xfId="62" applyFont="1" applyFill="1" applyBorder="1" applyAlignment="1">
      <alignment horizontal="center" vertical="center" wrapText="1"/>
    </xf>
    <xf numFmtId="0" fontId="3" fillId="0" borderId="0" xfId="62" applyFont="1" applyFill="1" applyAlignment="1">
      <alignment horizontal="left" vertical="center" wrapText="1"/>
    </xf>
    <xf numFmtId="0" fontId="3" fillId="0" borderId="0" xfId="62" applyFont="1" applyFill="1" applyBorder="1" applyAlignment="1">
      <alignment horizontal="left" vertical="top" wrapText="1"/>
    </xf>
    <xf numFmtId="0" fontId="3" fillId="0" borderId="0" xfId="62" applyFont="1" applyFill="1" applyBorder="1" applyAlignment="1">
      <alignment horizontal="center" vertical="top" wrapText="1"/>
    </xf>
    <xf numFmtId="0" fontId="5" fillId="0" borderId="0" xfId="62" applyFont="1" applyFill="1" applyBorder="1" applyAlignment="1">
      <alignment horizontal="center" vertical="center" wrapText="1"/>
    </xf>
    <xf numFmtId="0" fontId="3" fillId="0" borderId="2" xfId="62" applyFont="1" applyBorder="1" applyAlignment="1">
      <alignment horizontal="center" vertical="center" wrapText="1"/>
    </xf>
    <xf numFmtId="178" fontId="1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30" xfId="50"/>
    <cellStyle name="常规 2 5" xfId="51"/>
    <cellStyle name="常规 31" xfId="52"/>
    <cellStyle name="常规 32" xfId="53"/>
    <cellStyle name="常规 2 9" xfId="54"/>
    <cellStyle name="常规 2 10" xfId="55"/>
    <cellStyle name="常规 19" xfId="56"/>
    <cellStyle name="常规 24" xfId="57"/>
    <cellStyle name="常规 2" xfId="58"/>
    <cellStyle name="常规 2 7" xfId="59"/>
    <cellStyle name="常规 34" xfId="60"/>
    <cellStyle name="常规 29" xfId="61"/>
    <cellStyle name="常规 3" xfId="62"/>
    <cellStyle name="常规 3 9" xfId="63"/>
    <cellStyle name="常规 33" xfId="64"/>
    <cellStyle name="常规 35" xfId="65"/>
    <cellStyle name="常规 36" xfId="66"/>
    <cellStyle name="常规 4" xfId="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"/>
  <sheetViews>
    <sheetView tabSelected="1" topLeftCell="A16" workbookViewId="0">
      <selection activeCell="A15" sqref="A15:I15"/>
    </sheetView>
  </sheetViews>
  <sheetFormatPr defaultColWidth="9" defaultRowHeight="15"/>
  <cols>
    <col min="1" max="1" width="7.24545454545455" style="1" customWidth="1"/>
    <col min="2" max="2" width="13" style="1" customWidth="1"/>
    <col min="3" max="3" width="19.2454545454545" style="1" customWidth="1"/>
    <col min="4" max="4" width="4.75454545454545" style="1" customWidth="1"/>
    <col min="5" max="5" width="5.5" style="1" customWidth="1"/>
    <col min="6" max="6" width="11.5" style="1" customWidth="1"/>
    <col min="7" max="8" width="11.3727272727273" style="1" customWidth="1"/>
    <col min="9" max="9" width="12.7545454545455" style="1" customWidth="1"/>
    <col min="10" max="11" width="12.6272727272727" style="1"/>
    <col min="12" max="16384" width="9" style="1"/>
  </cols>
  <sheetData>
    <row r="1" ht="20.25" customHeight="1" spans="1:9">
      <c r="A1" s="2" t="s">
        <v>0</v>
      </c>
      <c r="B1" s="2"/>
      <c r="C1" s="3"/>
      <c r="D1" s="3"/>
      <c r="E1" s="3"/>
      <c r="F1" s="3"/>
      <c r="G1" s="3"/>
      <c r="H1" s="3"/>
      <c r="I1" s="3"/>
    </row>
    <row r="2" ht="20" customHeight="1" spans="1:9">
      <c r="A2" s="4"/>
      <c r="B2" s="4"/>
      <c r="C2" s="4"/>
      <c r="D2" s="4"/>
      <c r="E2" s="4" t="s">
        <v>1</v>
      </c>
      <c r="F2" s="4"/>
      <c r="G2" s="4"/>
      <c r="H2" s="4"/>
      <c r="I2" s="4"/>
    </row>
    <row r="3" s="1" customFormat="1" ht="21" customHeight="1" spans="1:9">
      <c r="A3" s="5" t="s">
        <v>2</v>
      </c>
      <c r="B3" s="5"/>
      <c r="C3" s="5"/>
      <c r="D3" s="5"/>
      <c r="E3" s="5"/>
      <c r="F3" s="5"/>
      <c r="G3" s="5" t="s">
        <v>3</v>
      </c>
      <c r="H3" s="5"/>
      <c r="I3" s="5"/>
    </row>
    <row r="4" s="1" customFormat="1" ht="24" customHeight="1" spans="1:9">
      <c r="A4" s="5" t="s">
        <v>4</v>
      </c>
      <c r="B4" s="5"/>
      <c r="C4" s="5"/>
      <c r="D4" s="5"/>
      <c r="E4" s="5"/>
      <c r="F4" s="5"/>
      <c r="G4" s="5" t="s">
        <v>5</v>
      </c>
      <c r="H4" s="5"/>
      <c r="I4" s="5"/>
    </row>
    <row r="5" s="1" customFormat="1" customHeight="1" spans="1:9">
      <c r="A5" s="6" t="s">
        <v>6</v>
      </c>
      <c r="B5" s="6"/>
      <c r="C5" s="6"/>
      <c r="D5" s="6"/>
      <c r="E5" s="6"/>
      <c r="F5" s="6"/>
      <c r="G5" s="6"/>
      <c r="H5" s="6"/>
      <c r="I5" s="6"/>
    </row>
    <row r="6" ht="38" customHeight="1" spans="1:9">
      <c r="A6" s="7" t="s">
        <v>7</v>
      </c>
      <c r="B6" s="7" t="s">
        <v>8</v>
      </c>
      <c r="C6" s="7" t="s">
        <v>9</v>
      </c>
      <c r="D6" s="7" t="s">
        <v>10</v>
      </c>
      <c r="E6" s="7" t="s">
        <v>11</v>
      </c>
      <c r="F6" s="8" t="s">
        <v>12</v>
      </c>
      <c r="G6" s="8" t="s">
        <v>13</v>
      </c>
      <c r="H6" s="8" t="s">
        <v>14</v>
      </c>
      <c r="I6" s="8" t="s">
        <v>15</v>
      </c>
    </row>
    <row r="7" ht="48" customHeight="1" spans="1:9">
      <c r="A7" s="9">
        <v>1</v>
      </c>
      <c r="B7" s="7" t="s">
        <v>16</v>
      </c>
      <c r="C7" s="7" t="s">
        <v>17</v>
      </c>
      <c r="D7" s="7" t="s">
        <v>18</v>
      </c>
      <c r="E7" s="9">
        <v>1</v>
      </c>
      <c r="F7" s="10">
        <v>7398.11</v>
      </c>
      <c r="G7" s="11">
        <f>E7*F7</f>
        <v>7398.11</v>
      </c>
      <c r="H7" s="11">
        <f>ROUND((G7/1.13),2)</f>
        <v>6547</v>
      </c>
      <c r="I7" s="11">
        <f>G7-H7</f>
        <v>851.11</v>
      </c>
    </row>
    <row r="8" ht="48" customHeight="1" spans="1:9">
      <c r="A8" s="9">
        <v>2</v>
      </c>
      <c r="B8" s="7" t="s">
        <v>19</v>
      </c>
      <c r="C8" s="7" t="s">
        <v>20</v>
      </c>
      <c r="D8" s="7" t="s">
        <v>18</v>
      </c>
      <c r="E8" s="9">
        <v>1</v>
      </c>
      <c r="F8" s="10">
        <v>21200</v>
      </c>
      <c r="G8" s="11">
        <f>E8*F8</f>
        <v>21200</v>
      </c>
      <c r="H8" s="11">
        <f>ROUND((G8/1.06),2)</f>
        <v>20000</v>
      </c>
      <c r="I8" s="11">
        <f>G8-H8</f>
        <v>1200</v>
      </c>
    </row>
    <row r="9" ht="48" customHeight="1" spans="1:9">
      <c r="A9" s="9">
        <v>3</v>
      </c>
      <c r="B9" s="7" t="s">
        <v>21</v>
      </c>
      <c r="C9" s="7" t="s">
        <v>20</v>
      </c>
      <c r="D9" s="7" t="s">
        <v>18</v>
      </c>
      <c r="E9" s="9">
        <v>1</v>
      </c>
      <c r="F9" s="10">
        <v>8480</v>
      </c>
      <c r="G9" s="11">
        <f>E9*F9</f>
        <v>8480</v>
      </c>
      <c r="H9" s="11">
        <f>ROUND((G9/1.06),2)</f>
        <v>8000</v>
      </c>
      <c r="I9" s="11">
        <f>G9-H9</f>
        <v>480</v>
      </c>
    </row>
    <row r="10" ht="48" customHeight="1" spans="1:9">
      <c r="A10" s="9">
        <v>4</v>
      </c>
      <c r="B10" s="7" t="s">
        <v>22</v>
      </c>
      <c r="C10" s="7" t="s">
        <v>20</v>
      </c>
      <c r="D10" s="7" t="s">
        <v>18</v>
      </c>
      <c r="E10" s="9">
        <v>1</v>
      </c>
      <c r="F10" s="10">
        <v>3922</v>
      </c>
      <c r="G10" s="11">
        <f>E10*F10</f>
        <v>3922</v>
      </c>
      <c r="H10" s="11">
        <f>ROUND((G10/1.06),2)</f>
        <v>3700</v>
      </c>
      <c r="I10" s="11">
        <f>G10-H10</f>
        <v>222</v>
      </c>
    </row>
    <row r="11" ht="26" customHeight="1" spans="1:9">
      <c r="A11" s="12" t="s">
        <v>23</v>
      </c>
      <c r="B11" s="13"/>
      <c r="C11" s="13"/>
      <c r="D11" s="14"/>
      <c r="E11" s="15">
        <f>SUM(E7:E10)</f>
        <v>4</v>
      </c>
      <c r="F11" s="10"/>
      <c r="G11" s="11">
        <f>SUM(G7:G10)</f>
        <v>41000.11</v>
      </c>
      <c r="H11" s="16"/>
      <c r="I11" s="16">
        <f>SUM(I7:I10)</f>
        <v>2753.11</v>
      </c>
    </row>
    <row r="12" ht="39" customHeight="1" spans="1:11">
      <c r="A12" s="17" t="s">
        <v>24</v>
      </c>
      <c r="B12" s="18"/>
      <c r="C12" s="19" t="s">
        <v>25</v>
      </c>
      <c r="D12" s="20"/>
      <c r="E12" s="20"/>
      <c r="F12" s="20"/>
      <c r="G12" s="20"/>
      <c r="H12" s="20"/>
      <c r="I12" s="20"/>
      <c r="J12" s="29"/>
      <c r="K12" s="29"/>
    </row>
    <row r="13" customFormat="1" ht="39" customHeight="1" spans="1:18">
      <c r="A13" s="21" t="s">
        <v>26</v>
      </c>
      <c r="B13" s="21"/>
      <c r="C13" s="21"/>
      <c r="D13" s="21"/>
      <c r="E13" s="21"/>
      <c r="F13" s="21"/>
      <c r="G13" s="21"/>
      <c r="H13" s="21"/>
      <c r="I13" s="21"/>
      <c r="J13" s="29"/>
      <c r="K13" s="29"/>
      <c r="L13" s="1"/>
      <c r="M13" s="1"/>
      <c r="N13" s="1"/>
      <c r="O13" s="1"/>
      <c r="P13" s="1"/>
      <c r="Q13" s="1"/>
      <c r="R13" s="1"/>
    </row>
    <row r="14" s="1" customFormat="1" ht="61" customHeight="1" spans="1:18">
      <c r="A14" s="22" t="s">
        <v>27</v>
      </c>
      <c r="B14" s="23"/>
      <c r="C14" s="23"/>
      <c r="D14" s="23"/>
      <c r="E14" s="23"/>
      <c r="F14" s="23"/>
      <c r="G14" s="23"/>
      <c r="H14" s="23"/>
      <c r="I14" s="23"/>
      <c r="J14" s="30"/>
      <c r="K14" s="30"/>
      <c r="L14" s="30"/>
      <c r="M14" s="30"/>
      <c r="N14" s="30"/>
      <c r="O14" s="30"/>
      <c r="P14" s="30"/>
      <c r="Q14" s="30"/>
      <c r="R14" s="30"/>
    </row>
    <row r="15" s="1" customFormat="1" ht="62" customHeight="1" spans="1:9">
      <c r="A15" s="22" t="s">
        <v>28</v>
      </c>
      <c r="B15" s="23"/>
      <c r="C15" s="23"/>
      <c r="D15" s="23"/>
      <c r="E15" s="23"/>
      <c r="F15" s="23"/>
      <c r="G15" s="23"/>
      <c r="H15" s="23"/>
      <c r="I15" s="23"/>
    </row>
    <row r="16" s="1" customFormat="1" ht="82" customHeight="1" spans="1:9">
      <c r="A16" s="22" t="s">
        <v>29</v>
      </c>
      <c r="B16" s="23"/>
      <c r="C16" s="23"/>
      <c r="D16" s="23"/>
      <c r="E16" s="23"/>
      <c r="F16" s="23"/>
      <c r="G16" s="23"/>
      <c r="H16" s="23"/>
      <c r="I16" s="23"/>
    </row>
    <row r="17" s="1" customFormat="1" ht="129" customHeight="1" spans="1:9">
      <c r="A17" s="24" t="s">
        <v>30</v>
      </c>
      <c r="B17" s="24"/>
      <c r="C17" s="24"/>
      <c r="D17" s="24"/>
      <c r="E17" s="24"/>
      <c r="F17" s="24"/>
      <c r="G17" s="24"/>
      <c r="H17" s="24"/>
      <c r="I17" s="24"/>
    </row>
    <row r="18" s="1" customFormat="1" ht="143" customHeight="1" spans="1:14">
      <c r="A18" s="25" t="s">
        <v>31</v>
      </c>
      <c r="B18" s="26"/>
      <c r="C18" s="26"/>
      <c r="D18" s="26"/>
      <c r="E18" s="26"/>
      <c r="F18" s="26"/>
      <c r="G18" s="26"/>
      <c r="H18" s="26"/>
      <c r="I18" s="26"/>
      <c r="J18" s="31"/>
      <c r="K18" s="31"/>
      <c r="L18" s="31"/>
      <c r="M18" s="31"/>
      <c r="N18" s="31"/>
    </row>
    <row r="19" s="1" customFormat="1" ht="24" customHeight="1" spans="1:14">
      <c r="A19" s="22" t="s">
        <v>32</v>
      </c>
      <c r="B19" s="23"/>
      <c r="C19" s="23"/>
      <c r="D19" s="23"/>
      <c r="E19" s="23"/>
      <c r="F19" s="23"/>
      <c r="G19" s="23"/>
      <c r="H19" s="23"/>
      <c r="I19" s="23"/>
      <c r="J19" s="31"/>
      <c r="K19" s="31"/>
      <c r="L19" s="31"/>
      <c r="M19" s="31"/>
      <c r="N19" s="31"/>
    </row>
    <row r="20" s="1" customFormat="1" ht="36" customHeight="1" spans="1:14">
      <c r="A20" s="22" t="s">
        <v>33</v>
      </c>
      <c r="B20" s="23"/>
      <c r="C20" s="23"/>
      <c r="D20" s="23"/>
      <c r="E20" s="23"/>
      <c r="F20" s="23"/>
      <c r="G20" s="23"/>
      <c r="H20" s="23"/>
      <c r="I20" s="23"/>
      <c r="J20" s="31"/>
      <c r="K20" s="31"/>
      <c r="L20" s="31"/>
      <c r="M20" s="31"/>
      <c r="N20" s="31"/>
    </row>
    <row r="21" s="1" customFormat="1" ht="43" customHeight="1" spans="1:9">
      <c r="A21" s="22" t="s">
        <v>34</v>
      </c>
      <c r="B21" s="27"/>
      <c r="C21" s="27"/>
      <c r="D21" s="27"/>
      <c r="E21" s="27"/>
      <c r="F21" s="27"/>
      <c r="G21" s="27"/>
      <c r="H21" s="27"/>
      <c r="I21" s="27"/>
    </row>
    <row r="22" s="1" customFormat="1" ht="78" customHeight="1" spans="1:9">
      <c r="A22" s="22" t="s">
        <v>35</v>
      </c>
      <c r="B22" s="23"/>
      <c r="C22" s="23"/>
      <c r="D22" s="23"/>
      <c r="E22" s="23"/>
      <c r="F22" s="23"/>
      <c r="G22" s="23"/>
      <c r="H22" s="23"/>
      <c r="I22" s="23"/>
    </row>
    <row r="23" s="1" customFormat="1" ht="35" customHeight="1" spans="1:9">
      <c r="A23" s="22" t="s">
        <v>36</v>
      </c>
      <c r="B23" s="23"/>
      <c r="C23" s="23"/>
      <c r="D23" s="23"/>
      <c r="E23" s="23"/>
      <c r="F23" s="23"/>
      <c r="G23" s="23"/>
      <c r="H23" s="23"/>
      <c r="I23" s="23"/>
    </row>
    <row r="24" s="1" customFormat="1" ht="51" customHeight="1" spans="1:9">
      <c r="A24" s="22" t="s">
        <v>37</v>
      </c>
      <c r="B24" s="23"/>
      <c r="C24" s="23"/>
      <c r="D24" s="23"/>
      <c r="E24" s="23"/>
      <c r="F24" s="23"/>
      <c r="G24" s="23"/>
      <c r="H24" s="23"/>
      <c r="I24" s="23"/>
    </row>
    <row r="25" ht="33" customHeight="1" spans="1:9">
      <c r="A25" s="28" t="s">
        <v>38</v>
      </c>
      <c r="B25" s="28"/>
      <c r="C25" s="28"/>
      <c r="D25" s="28"/>
      <c r="E25" s="28" t="s">
        <v>39</v>
      </c>
      <c r="F25" s="28"/>
      <c r="G25" s="28"/>
      <c r="H25" s="28"/>
      <c r="I25" s="28"/>
    </row>
    <row r="26" ht="33" customHeight="1" spans="1:9">
      <c r="A26" s="21" t="s">
        <v>40</v>
      </c>
      <c r="B26" s="21"/>
      <c r="C26" s="21"/>
      <c r="D26" s="21"/>
      <c r="E26" s="21" t="s">
        <v>41</v>
      </c>
      <c r="F26" s="21"/>
      <c r="G26" s="21"/>
      <c r="H26" s="21"/>
      <c r="I26" s="21"/>
    </row>
    <row r="27" ht="33" customHeight="1" spans="1:9">
      <c r="A27" s="21" t="s">
        <v>42</v>
      </c>
      <c r="B27" s="21"/>
      <c r="C27" s="21"/>
      <c r="D27" s="21"/>
      <c r="E27" s="21" t="s">
        <v>43</v>
      </c>
      <c r="F27" s="21"/>
      <c r="G27" s="21"/>
      <c r="H27" s="21"/>
      <c r="I27" s="21"/>
    </row>
    <row r="28" ht="33" customHeight="1" spans="1:9">
      <c r="A28" s="21" t="s">
        <v>44</v>
      </c>
      <c r="B28" s="21"/>
      <c r="C28" s="21"/>
      <c r="D28" s="21"/>
      <c r="E28" s="21" t="s">
        <v>45</v>
      </c>
      <c r="F28" s="21"/>
      <c r="G28" s="21"/>
      <c r="H28" s="21"/>
      <c r="I28" s="21"/>
    </row>
    <row r="29" ht="33" customHeight="1" spans="1:9">
      <c r="A29" s="21" t="s">
        <v>46</v>
      </c>
      <c r="B29" s="21"/>
      <c r="C29" s="21"/>
      <c r="D29" s="21"/>
      <c r="E29" s="21" t="s">
        <v>47</v>
      </c>
      <c r="F29" s="21"/>
      <c r="G29" s="21"/>
      <c r="H29" s="21"/>
      <c r="I29" s="21"/>
    </row>
    <row r="30" ht="33" customHeight="1" spans="1:9">
      <c r="A30" s="21" t="s">
        <v>48</v>
      </c>
      <c r="B30" s="21"/>
      <c r="C30" s="21"/>
      <c r="D30" s="21"/>
      <c r="E30" s="21" t="s">
        <v>48</v>
      </c>
      <c r="F30" s="21"/>
      <c r="G30" s="21"/>
      <c r="H30" s="21"/>
      <c r="I30" s="21"/>
    </row>
    <row r="31" ht="33" customHeight="1" spans="1:9">
      <c r="A31" s="21" t="s">
        <v>49</v>
      </c>
      <c r="B31" s="21"/>
      <c r="C31" s="21"/>
      <c r="D31" s="21"/>
      <c r="E31" s="21" t="s">
        <v>50</v>
      </c>
      <c r="F31" s="21"/>
      <c r="G31" s="21"/>
      <c r="H31" s="21"/>
      <c r="I31" s="21"/>
    </row>
    <row r="32" ht="33" customHeight="1" spans="1:9">
      <c r="A32" s="21" t="s">
        <v>51</v>
      </c>
      <c r="B32" s="21"/>
      <c r="C32" s="21"/>
      <c r="D32" s="21"/>
      <c r="E32" s="21" t="s">
        <v>52</v>
      </c>
      <c r="F32" s="21"/>
      <c r="G32" s="21"/>
      <c r="H32" s="21"/>
      <c r="I32" s="21"/>
    </row>
    <row r="33" ht="33" customHeight="1" spans="1:9">
      <c r="A33" s="21" t="s">
        <v>53</v>
      </c>
      <c r="B33" s="21"/>
      <c r="C33" s="21"/>
      <c r="D33" s="21"/>
      <c r="E33" s="21" t="s">
        <v>54</v>
      </c>
      <c r="F33" s="21"/>
      <c r="G33" s="21"/>
      <c r="H33" s="21"/>
      <c r="I33" s="21"/>
    </row>
  </sheetData>
  <mergeCells count="45">
    <mergeCell ref="A1:I1"/>
    <mergeCell ref="A2:D2"/>
    <mergeCell ref="E2:I2"/>
    <mergeCell ref="A3:F3"/>
    <mergeCell ref="G3:I3"/>
    <mergeCell ref="A4:F4"/>
    <mergeCell ref="G4:I4"/>
    <mergeCell ref="A5:I5"/>
    <mergeCell ref="A11:D11"/>
    <mergeCell ref="A12:B12"/>
    <mergeCell ref="C12:I12"/>
    <mergeCell ref="A13:I13"/>
    <mergeCell ref="A14:I14"/>
    <mergeCell ref="J14:R14"/>
    <mergeCell ref="A15:I15"/>
    <mergeCell ref="A16:I16"/>
    <mergeCell ref="A17:I17"/>
    <mergeCell ref="A18:I18"/>
    <mergeCell ref="J18:N18"/>
    <mergeCell ref="A19:I19"/>
    <mergeCell ref="J19:N19"/>
    <mergeCell ref="A20:I20"/>
    <mergeCell ref="J20:N20"/>
    <mergeCell ref="A21:I21"/>
    <mergeCell ref="A22:I22"/>
    <mergeCell ref="A23:I23"/>
    <mergeCell ref="A24:I24"/>
    <mergeCell ref="A25:D25"/>
    <mergeCell ref="E25:I25"/>
    <mergeCell ref="A26:D26"/>
    <mergeCell ref="E26:I26"/>
    <mergeCell ref="A27:D27"/>
    <mergeCell ref="E27:I27"/>
    <mergeCell ref="A28:D28"/>
    <mergeCell ref="E28:I28"/>
    <mergeCell ref="A29:D29"/>
    <mergeCell ref="E29:I29"/>
    <mergeCell ref="A30:D30"/>
    <mergeCell ref="E30:I30"/>
    <mergeCell ref="A31:D31"/>
    <mergeCell ref="E31:I31"/>
    <mergeCell ref="A32:D32"/>
    <mergeCell ref="E32:I32"/>
    <mergeCell ref="A33:D33"/>
    <mergeCell ref="E33:I33"/>
  </mergeCells>
  <printOptions horizontalCentered="1"/>
  <pageMargins left="0.314583333333333" right="0.314583333333333" top="0.354166666666667" bottom="0.354166666666667" header="0.314583333333333" footer="0.314583333333333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溴化锂真空泵采购合同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</cp:lastModifiedBy>
  <dcterms:created xsi:type="dcterms:W3CDTF">2021-07-14T03:05:00Z</dcterms:created>
  <cp:lastPrinted>2021-07-14T07:17:00Z</cp:lastPrinted>
  <dcterms:modified xsi:type="dcterms:W3CDTF">2024-05-09T13:39:18Z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D93C22E0B2604E168E7FF47484C48E93_13</vt:lpwstr>
  </property>
</Properties>
</file>