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开票信息" sheetId="3" r:id="rId1"/>
    <sheet name="合同" sheetId="5" r:id="rId2"/>
  </sheets>
  <externalReferences>
    <externalReference r:id="rId3"/>
  </externalReferences>
  <definedNames>
    <definedName name="外支单位">[1]应付单位账户表!$B$2:$B$1048542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<sst xmlns="http://schemas.openxmlformats.org/spreadsheetml/2006/main" count="199" uniqueCount="123">
  <si>
    <t>尊敬的客户：</t>
  </si>
  <si>
    <t xml:space="preserve">      为了缩短反复核对开票信息的时间，请认真填写下面的开票信息。大部份商品都会因为规格和型号的不同导致价格不同，所以，开票时，有型号区别的，一定需要填写型号；税收分类就是品名*前面填写的，如果没有特殊要求的可以不用填写。</t>
  </si>
  <si>
    <t>大建安集采业务开票申请表</t>
  </si>
  <si>
    <t>合同名称</t>
  </si>
  <si>
    <t>购销合同</t>
  </si>
  <si>
    <t>开票方名称：</t>
  </si>
  <si>
    <t>德兴市冬隆供应链中心</t>
  </si>
  <si>
    <t>受票方名称：</t>
  </si>
  <si>
    <t>北京三汇能环科技发展有限公司</t>
  </si>
  <si>
    <t>纳税人识别号：</t>
  </si>
  <si>
    <t>91110106666295220C</t>
  </si>
  <si>
    <t>地址、电话：</t>
  </si>
  <si>
    <t>北京市丰台区配套商业太平桥路15、17、17-1号内17号B1层B1010号房间   010-52892873</t>
  </si>
  <si>
    <t>开户银行、账号：</t>
  </si>
  <si>
    <t>中国民生银行北京西客站支行 161980674</t>
  </si>
  <si>
    <t>收件联系人、电话及发票邮寄地址：</t>
  </si>
  <si>
    <t>北京市丰台木樨园南路18号金三环 莉 18001317825</t>
  </si>
  <si>
    <t>商品明细：</t>
  </si>
  <si>
    <t>税收分类</t>
  </si>
  <si>
    <t>品名</t>
  </si>
  <si>
    <t>规格型号</t>
  </si>
  <si>
    <t>品牌</t>
  </si>
  <si>
    <t>单位</t>
  </si>
  <si>
    <t>数量</t>
  </si>
  <si>
    <t>单价（含税）</t>
  </si>
  <si>
    <t>金额（含税）</t>
  </si>
  <si>
    <t>有色金属压延材</t>
  </si>
  <si>
    <t>铜管</t>
  </si>
  <si>
    <t>T2</t>
  </si>
  <si>
    <t>登辉</t>
  </si>
  <si>
    <t>公斤</t>
  </si>
  <si>
    <t>配电控制设备</t>
  </si>
  <si>
    <t>配电箱</t>
  </si>
  <si>
    <t>500*600*200</t>
  </si>
  <si>
    <t>互本电气</t>
  </si>
  <si>
    <t>台</t>
  </si>
  <si>
    <t>有机化学原料</t>
  </si>
  <si>
    <t>异辛醇</t>
  </si>
  <si>
    <t>合格</t>
  </si>
  <si>
    <t>鸿润</t>
  </si>
  <si>
    <t>桶</t>
  </si>
  <si>
    <t>工业仪表</t>
  </si>
  <si>
    <t>电动调节阀</t>
  </si>
  <si>
    <t>EFB65-16W-RA61</t>
  </si>
  <si>
    <t>物力源</t>
  </si>
  <si>
    <t>中央空调设备</t>
  </si>
  <si>
    <t>螺杆机</t>
  </si>
  <si>
    <t>30HXC300A</t>
  </si>
  <si>
    <t>开利</t>
  </si>
  <si>
    <t>燃气锅炉</t>
  </si>
  <si>
    <t>真空热水锅炉</t>
  </si>
  <si>
    <t>BOV-300G、功率0.35MW</t>
  </si>
  <si>
    <t>富士特</t>
  </si>
  <si>
    <t>真空锅炉</t>
  </si>
  <si>
    <t>ZWNS1.75-1.0/80/60-Q、功率1.75MW</t>
  </si>
  <si>
    <t>迪森</t>
  </si>
  <si>
    <t>机电设备</t>
  </si>
  <si>
    <t>燃烧机</t>
  </si>
  <si>
    <t xml:space="preserve">RS410/M </t>
  </si>
  <si>
    <t>利雅路</t>
  </si>
  <si>
    <t>TBML 160MC</t>
  </si>
  <si>
    <t>百得</t>
  </si>
  <si>
    <t>电气电器</t>
  </si>
  <si>
    <t>水泵配电柜</t>
  </si>
  <si>
    <t xml:space="preserve">75KW </t>
  </si>
  <si>
    <t>双良</t>
  </si>
  <si>
    <t>金属制品</t>
  </si>
  <si>
    <t>不锈钢水箱</t>
  </si>
  <si>
    <t>2200*1200*2200</t>
  </si>
  <si>
    <t>特麦斯</t>
  </si>
  <si>
    <t>个</t>
  </si>
  <si>
    <t>分集水器</t>
  </si>
  <si>
    <t>800*5200</t>
  </si>
  <si>
    <t>北特</t>
  </si>
  <si>
    <t>非金属矿物制品</t>
  </si>
  <si>
    <t>软水箱</t>
  </si>
  <si>
    <t>2500x2000x2000</t>
  </si>
  <si>
    <t>绿淼</t>
  </si>
  <si>
    <t>压差控制器</t>
  </si>
  <si>
    <t>P906 DN250</t>
  </si>
  <si>
    <t>江森</t>
  </si>
  <si>
    <t>套</t>
  </si>
  <si>
    <t>价税（13%）合计：</t>
  </si>
  <si>
    <t>壹佰叁拾叁万陆仟零肆拾贰元整</t>
  </si>
  <si>
    <t xml:space="preserve">              产 品 购 销 合 同</t>
  </si>
  <si>
    <t>需方:北京三汇能环科技发展有限公司</t>
  </si>
  <si>
    <t>合同签定时间：2024年4月9日</t>
  </si>
  <si>
    <t>供方：德兴市冬隆供应链中心</t>
  </si>
  <si>
    <t>合同签定地点：北京（扫描件有效）</t>
  </si>
  <si>
    <t>经双方友好协商，达成如下协议：</t>
  </si>
  <si>
    <t>一.供货产品名称,商标,型号,生产厂家,数量,金额：</t>
  </si>
  <si>
    <t>商品名称</t>
  </si>
  <si>
    <t>型号/规格</t>
  </si>
  <si>
    <r>
      <rPr>
        <b/>
        <sz val="10"/>
        <color rgb="FF000000"/>
        <rFont val="宋体"/>
        <charset val="134"/>
      </rPr>
      <t>单价</t>
    </r>
    <r>
      <rPr>
        <b/>
        <sz val="10"/>
        <color indexed="8"/>
        <rFont val="Arial"/>
        <charset val="0"/>
      </rPr>
      <t>¥</t>
    </r>
  </si>
  <si>
    <t>金额/￥</t>
  </si>
  <si>
    <t>圆山</t>
  </si>
  <si>
    <t>兴达</t>
  </si>
  <si>
    <t>乌市</t>
  </si>
  <si>
    <t>三道沟</t>
  </si>
  <si>
    <t>二.质量要求技术标准:按国家质量标准生产。</t>
  </si>
  <si>
    <t>三.供方对质量负责的条件和期限;二手设备不包换包修（不包赔经济损失），质保期叁月，超出质保期一年之内只收取材料费，面人工费。</t>
  </si>
  <si>
    <t>四.交(提)货地点：需方指定地点， 运费由需方方负责 。</t>
  </si>
  <si>
    <t>五.验收标准,方法及提出异议期限:按国家标准验收,如有问题请于交货后3日内提出。</t>
  </si>
  <si>
    <r>
      <rPr>
        <sz val="11"/>
        <rFont val="宋体"/>
        <charset val="134"/>
      </rPr>
      <t>六.付款方式:发货前付清款项人民币大写</t>
    </r>
    <r>
      <rPr>
        <sz val="11"/>
        <rFont val="Arial"/>
        <charset val="134"/>
      </rPr>
      <t>¥</t>
    </r>
    <r>
      <rPr>
        <sz val="11"/>
        <rFont val="宋体"/>
        <charset val="134"/>
      </rPr>
      <t>2286042.00，供方提供13%专票，不含卸运安装。</t>
    </r>
  </si>
  <si>
    <t>七.未尽事宜，均按《中华人民共和国民法典》规定执行。</t>
  </si>
  <si>
    <t>八.解决合同纠纷的方式:首先双方应友好协商解决,若无效,可向当地人民法院提请诉讼。</t>
  </si>
  <si>
    <t>九.本合同一式两份，双方各执一份，盖章生效。</t>
  </si>
  <si>
    <t>（以下无正文）</t>
  </si>
  <si>
    <t>需    方：北京三汇能环科技发展有限公司</t>
  </si>
  <si>
    <t>供   方：德兴市冬隆供应链中心</t>
  </si>
  <si>
    <t>单位名称（章）：</t>
  </si>
  <si>
    <t>单位地址：北京市丰台区配套商业太平桥路15、17、17-1号内17号B1层B1010号房间</t>
  </si>
  <si>
    <t>单位地址：江西省上饶市德兴市江西金财德云数字产业园0318号 13920211391</t>
  </si>
  <si>
    <t>税    号：91110106666295220C</t>
  </si>
  <si>
    <t>税   号：91361181MA39RYT64R</t>
  </si>
  <si>
    <t>开 户 行：北京农村商业银行丰台支行营业部</t>
  </si>
  <si>
    <t>开户 行：建设银行德兴支行</t>
  </si>
  <si>
    <t>账    号：0201000103000023429</t>
  </si>
  <si>
    <t>账   号：36050183025000001647</t>
  </si>
  <si>
    <t>法定代表人 ：刘柯</t>
  </si>
  <si>
    <t>法定代表人 ：刘述光</t>
  </si>
  <si>
    <t>电    话：18001317820</t>
  </si>
  <si>
    <t>电   话：16673830798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</si>
</sst>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indexed="8"/>
      <name val="Arial"/>
      <charset val="0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" xfId="50"/>
    <cellStyle name="常规 2" xfId="51"/>
    <cellStyle name="常规_北京单据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公司账户表"/>
      <sheetName val="应收单位账户表"/>
      <sheetName val="应收"/>
      <sheetName val="实收"/>
      <sheetName val="应付单位账户表"/>
      <sheetName val="应付"/>
      <sheetName val="实付"/>
      <sheetName val="进项发票表"/>
      <sheetName val="销项发票表"/>
      <sheetName val="垫付"/>
      <sheetName val="收入"/>
      <sheetName val="合同额汇总"/>
      <sheetName val="Sheet5"/>
      <sheetName val="金财合伙人结算"/>
      <sheetName val="炎东"/>
      <sheetName val="Sheet7"/>
      <sheetName val="信用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8" workbookViewId="0">
      <selection activeCell="C27" sqref="C27:G27"/>
    </sheetView>
  </sheetViews>
  <sheetFormatPr defaultColWidth="9.81666666666667" defaultRowHeight="26" customHeight="1" outlineLevelCol="7"/>
  <cols>
    <col min="1" max="1" width="18.4583333333333" style="1" customWidth="1"/>
    <col min="2" max="2" width="18" style="1" customWidth="1"/>
    <col min="3" max="3" width="17.1833333333333" style="1" customWidth="1"/>
    <col min="4" max="4" width="10.3666666666667" style="1" customWidth="1"/>
    <col min="5" max="5" width="6.81666666666667" style="1" customWidth="1"/>
    <col min="6" max="6" width="7.18333333333333" style="3" customWidth="1"/>
    <col min="7" max="7" width="14.1833333333333" style="3" customWidth="1"/>
    <col min="8" max="8" width="14.9083333333333" style="3" customWidth="1"/>
    <col min="9" max="16384" width="9.81666666666667" style="1"/>
  </cols>
  <sheetData>
    <row r="1" s="1" customFormat="1" ht="23" customHeight="1" spans="1:8">
      <c r="A1" s="1" t="s">
        <v>0</v>
      </c>
      <c r="F1" s="3"/>
      <c r="G1" s="3"/>
      <c r="H1" s="3"/>
    </row>
    <row r="2" s="1" customFormat="1" ht="43" customHeight="1" spans="1:8">
      <c r="A2" s="12" t="s">
        <v>1</v>
      </c>
      <c r="B2" s="12"/>
      <c r="C2" s="12"/>
      <c r="D2" s="12"/>
      <c r="E2" s="12"/>
      <c r="F2" s="13"/>
      <c r="G2" s="13"/>
      <c r="H2" s="13"/>
    </row>
    <row r="3" s="1" customFormat="1" customHeight="1" spans="1:8">
      <c r="A3" s="14" t="s">
        <v>2</v>
      </c>
      <c r="B3" s="14"/>
      <c r="C3" s="14"/>
      <c r="D3" s="14"/>
      <c r="E3" s="14"/>
      <c r="F3" s="16"/>
      <c r="G3" s="16"/>
      <c r="H3" s="16"/>
    </row>
    <row r="4" s="1" customFormat="1" customHeight="1" spans="1:8">
      <c r="A4" s="14" t="s">
        <v>3</v>
      </c>
      <c r="B4" s="28" t="s">
        <v>4</v>
      </c>
      <c r="C4" s="29"/>
      <c r="D4" s="29"/>
      <c r="E4" s="29"/>
      <c r="F4" s="33"/>
      <c r="G4" s="33"/>
      <c r="H4" s="34"/>
    </row>
    <row r="5" s="1" customFormat="1" customHeight="1" spans="1:8">
      <c r="A5" s="14" t="s">
        <v>5</v>
      </c>
      <c r="B5" s="28" t="s">
        <v>6</v>
      </c>
      <c r="C5" s="29"/>
      <c r="D5" s="29"/>
      <c r="E5" s="29"/>
      <c r="F5" s="33"/>
      <c r="G5" s="33"/>
      <c r="H5" s="34"/>
    </row>
    <row r="6" s="1" customFormat="1" customHeight="1" spans="1:8">
      <c r="A6" s="14" t="s">
        <v>7</v>
      </c>
      <c r="B6" s="28" t="s">
        <v>8</v>
      </c>
      <c r="C6" s="29"/>
      <c r="D6" s="29"/>
      <c r="E6" s="29"/>
      <c r="F6" s="33"/>
      <c r="G6" s="33"/>
      <c r="H6" s="34"/>
    </row>
    <row r="7" s="1" customFormat="1" customHeight="1" spans="1:8">
      <c r="A7" s="14" t="s">
        <v>9</v>
      </c>
      <c r="B7" s="28" t="s">
        <v>10</v>
      </c>
      <c r="C7" s="29"/>
      <c r="D7" s="29"/>
      <c r="E7" s="29"/>
      <c r="F7" s="33"/>
      <c r="G7" s="33"/>
      <c r="H7" s="34"/>
    </row>
    <row r="8" s="1" customFormat="1" customHeight="1" spans="1:8">
      <c r="A8" s="14" t="s">
        <v>11</v>
      </c>
      <c r="B8" s="8" t="s">
        <v>12</v>
      </c>
      <c r="C8" s="9"/>
      <c r="D8" s="9"/>
      <c r="E8" s="9"/>
      <c r="F8" s="10"/>
      <c r="G8" s="10"/>
      <c r="H8" s="11"/>
    </row>
    <row r="9" s="1" customFormat="1" customHeight="1" spans="1:8">
      <c r="A9" s="14" t="s">
        <v>13</v>
      </c>
      <c r="B9" s="28" t="s">
        <v>14</v>
      </c>
      <c r="C9" s="29"/>
      <c r="D9" s="29"/>
      <c r="E9" s="29"/>
      <c r="F9" s="33"/>
      <c r="G9" s="33"/>
      <c r="H9" s="34"/>
    </row>
    <row r="10" s="1" customFormat="1" customHeight="1" spans="1:8">
      <c r="A10" s="12" t="s">
        <v>15</v>
      </c>
      <c r="B10" s="28" t="s">
        <v>16</v>
      </c>
      <c r="C10" s="29"/>
      <c r="D10" s="29"/>
      <c r="E10" s="29"/>
      <c r="F10" s="33"/>
      <c r="G10" s="33"/>
      <c r="H10" s="34"/>
    </row>
    <row r="11" s="1" customFormat="1" customHeight="1" spans="1:8">
      <c r="A11" s="35" t="s">
        <v>17</v>
      </c>
      <c r="B11" s="36"/>
      <c r="C11" s="36"/>
      <c r="D11" s="36"/>
      <c r="E11" s="36"/>
      <c r="F11" s="37"/>
      <c r="G11" s="37"/>
      <c r="H11" s="38"/>
    </row>
    <row r="12" s="1" customFormat="1" customHeight="1" spans="1:8">
      <c r="A12" s="14" t="s">
        <v>18</v>
      </c>
      <c r="B12" s="19" t="s">
        <v>19</v>
      </c>
      <c r="C12" s="19" t="s">
        <v>20</v>
      </c>
      <c r="D12" s="1" t="s">
        <v>21</v>
      </c>
      <c r="E12" s="19" t="s">
        <v>22</v>
      </c>
      <c r="F12" s="19" t="s">
        <v>23</v>
      </c>
      <c r="G12" s="39" t="s">
        <v>24</v>
      </c>
      <c r="H12" s="39" t="s">
        <v>25</v>
      </c>
    </row>
    <row r="13" s="1" customFormat="1" customHeight="1" spans="1:8">
      <c r="A13" s="14" t="s">
        <v>26</v>
      </c>
      <c r="B13" s="19" t="s">
        <v>27</v>
      </c>
      <c r="C13" s="19" t="s">
        <v>28</v>
      </c>
      <c r="D13" s="19" t="s">
        <v>29</v>
      </c>
      <c r="E13" s="19" t="s">
        <v>30</v>
      </c>
      <c r="F13" s="20">
        <v>120</v>
      </c>
      <c r="G13" s="21">
        <v>126.85</v>
      </c>
      <c r="H13" s="22">
        <v>15222</v>
      </c>
    </row>
    <row r="14" s="1" customFormat="1" customHeight="1" spans="1:8">
      <c r="A14" s="14" t="s">
        <v>31</v>
      </c>
      <c r="B14" s="19" t="s">
        <v>32</v>
      </c>
      <c r="C14" s="19" t="s">
        <v>33</v>
      </c>
      <c r="D14" s="19" t="s">
        <v>34</v>
      </c>
      <c r="E14" s="19" t="s">
        <v>35</v>
      </c>
      <c r="F14" s="20">
        <v>1</v>
      </c>
      <c r="G14" s="21">
        <v>4050</v>
      </c>
      <c r="H14" s="22">
        <v>4050</v>
      </c>
    </row>
    <row r="15" s="1" customFormat="1" customHeight="1" spans="1:8">
      <c r="A15" s="14" t="s">
        <v>36</v>
      </c>
      <c r="B15" s="19" t="s">
        <v>37</v>
      </c>
      <c r="C15" s="19" t="s">
        <v>38</v>
      </c>
      <c r="D15" s="19" t="s">
        <v>39</v>
      </c>
      <c r="E15" s="19" t="s">
        <v>40</v>
      </c>
      <c r="F15" s="20">
        <v>1</v>
      </c>
      <c r="G15" s="21">
        <v>4800</v>
      </c>
      <c r="H15" s="22">
        <v>4800</v>
      </c>
    </row>
    <row r="16" s="1" customFormat="1" customHeight="1" spans="1:8">
      <c r="A16" s="14" t="s">
        <v>41</v>
      </c>
      <c r="B16" s="19" t="s">
        <v>42</v>
      </c>
      <c r="C16" s="19" t="s">
        <v>43</v>
      </c>
      <c r="D16" s="19" t="s">
        <v>44</v>
      </c>
      <c r="E16" s="19" t="s">
        <v>35</v>
      </c>
      <c r="F16" s="20">
        <v>1</v>
      </c>
      <c r="G16" s="21">
        <v>11850</v>
      </c>
      <c r="H16" s="22">
        <v>11850</v>
      </c>
    </row>
    <row r="17" s="1" customFormat="1" customHeight="1" spans="1:8">
      <c r="A17" s="14" t="s">
        <v>45</v>
      </c>
      <c r="B17" s="19" t="s">
        <v>46</v>
      </c>
      <c r="C17" s="19" t="s">
        <v>47</v>
      </c>
      <c r="D17" s="19" t="s">
        <v>48</v>
      </c>
      <c r="E17" s="19" t="s">
        <v>35</v>
      </c>
      <c r="F17" s="20">
        <v>1</v>
      </c>
      <c r="G17" s="21">
        <v>400000</v>
      </c>
      <c r="H17" s="22">
        <v>400000</v>
      </c>
    </row>
    <row r="18" s="1" customFormat="1" customHeight="1" spans="1:8">
      <c r="A18" s="14" t="s">
        <v>49</v>
      </c>
      <c r="B18" s="19" t="s">
        <v>50</v>
      </c>
      <c r="C18" s="19" t="s">
        <v>51</v>
      </c>
      <c r="D18" s="19" t="s">
        <v>52</v>
      </c>
      <c r="E18" s="19" t="s">
        <v>35</v>
      </c>
      <c r="F18" s="20">
        <v>4</v>
      </c>
      <c r="G18" s="21">
        <v>120000</v>
      </c>
      <c r="H18" s="22">
        <v>480000</v>
      </c>
    </row>
    <row r="19" s="1" customFormat="1" customHeight="1" spans="1:8">
      <c r="A19" s="14" t="s">
        <v>49</v>
      </c>
      <c r="B19" s="19" t="s">
        <v>53</v>
      </c>
      <c r="C19" s="19" t="s">
        <v>54</v>
      </c>
      <c r="D19" s="19" t="s">
        <v>55</v>
      </c>
      <c r="E19" s="19" t="s">
        <v>35</v>
      </c>
      <c r="F19" s="20">
        <v>1</v>
      </c>
      <c r="G19" s="21">
        <v>95000</v>
      </c>
      <c r="H19" s="22">
        <v>95000</v>
      </c>
    </row>
    <row r="20" s="1" customFormat="1" customHeight="1" spans="1:8">
      <c r="A20" s="14" t="s">
        <v>56</v>
      </c>
      <c r="B20" s="19" t="s">
        <v>57</v>
      </c>
      <c r="C20" s="19" t="s">
        <v>58</v>
      </c>
      <c r="D20" s="19" t="s">
        <v>59</v>
      </c>
      <c r="E20" s="19" t="s">
        <v>35</v>
      </c>
      <c r="F20" s="20">
        <v>2</v>
      </c>
      <c r="G20" s="21">
        <v>25500</v>
      </c>
      <c r="H20" s="22">
        <v>51000</v>
      </c>
    </row>
    <row r="21" s="1" customFormat="1" customHeight="1" spans="1:8">
      <c r="A21" s="14" t="s">
        <v>56</v>
      </c>
      <c r="B21" s="19" t="s">
        <v>57</v>
      </c>
      <c r="C21" s="19" t="s">
        <v>60</v>
      </c>
      <c r="D21" s="19" t="s">
        <v>61</v>
      </c>
      <c r="E21" s="19" t="s">
        <v>35</v>
      </c>
      <c r="F21" s="20">
        <v>2</v>
      </c>
      <c r="G21" s="21">
        <v>21000</v>
      </c>
      <c r="H21" s="22">
        <v>42000</v>
      </c>
    </row>
    <row r="22" s="1" customFormat="1" customHeight="1" spans="1:8">
      <c r="A22" s="14" t="s">
        <v>62</v>
      </c>
      <c r="B22" s="19" t="s">
        <v>63</v>
      </c>
      <c r="C22" s="19" t="s">
        <v>64</v>
      </c>
      <c r="D22" s="19" t="s">
        <v>65</v>
      </c>
      <c r="E22" s="19" t="s">
        <v>35</v>
      </c>
      <c r="F22" s="20">
        <v>8</v>
      </c>
      <c r="G22" s="21">
        <v>16300</v>
      </c>
      <c r="H22" s="22">
        <v>130400</v>
      </c>
    </row>
    <row r="23" s="1" customFormat="1" customHeight="1" spans="1:8">
      <c r="A23" s="14" t="s">
        <v>66</v>
      </c>
      <c r="B23" s="19" t="s">
        <v>67</v>
      </c>
      <c r="C23" s="19" t="s">
        <v>68</v>
      </c>
      <c r="D23" s="19" t="s">
        <v>69</v>
      </c>
      <c r="E23" s="19" t="s">
        <v>70</v>
      </c>
      <c r="F23" s="20">
        <v>4</v>
      </c>
      <c r="G23" s="21">
        <v>16500</v>
      </c>
      <c r="H23" s="22">
        <v>66000</v>
      </c>
    </row>
    <row r="24" s="1" customFormat="1" customHeight="1" spans="1:8">
      <c r="A24" s="14" t="s">
        <v>66</v>
      </c>
      <c r="B24" s="19" t="s">
        <v>71</v>
      </c>
      <c r="C24" s="19" t="s">
        <v>72</v>
      </c>
      <c r="D24" s="19" t="s">
        <v>73</v>
      </c>
      <c r="E24" s="19" t="s">
        <v>35</v>
      </c>
      <c r="F24" s="20">
        <v>2</v>
      </c>
      <c r="G24" s="21">
        <v>3500</v>
      </c>
      <c r="H24" s="22">
        <v>7000</v>
      </c>
    </row>
    <row r="25" s="1" customFormat="1" customHeight="1" spans="1:8">
      <c r="A25" s="14" t="s">
        <v>74</v>
      </c>
      <c r="B25" s="19" t="s">
        <v>75</v>
      </c>
      <c r="C25" s="19" t="s">
        <v>76</v>
      </c>
      <c r="D25" s="19" t="s">
        <v>77</v>
      </c>
      <c r="E25" s="19" t="s">
        <v>35</v>
      </c>
      <c r="F25" s="20">
        <v>2</v>
      </c>
      <c r="G25" s="21">
        <v>9000</v>
      </c>
      <c r="H25" s="22">
        <v>18000</v>
      </c>
    </row>
    <row r="26" s="1" customFormat="1" customHeight="1" spans="1:8">
      <c r="A26" s="14" t="s">
        <v>56</v>
      </c>
      <c r="B26" s="19" t="s">
        <v>78</v>
      </c>
      <c r="C26" s="19" t="s">
        <v>79</v>
      </c>
      <c r="D26" s="19" t="s">
        <v>80</v>
      </c>
      <c r="E26" s="19" t="s">
        <v>81</v>
      </c>
      <c r="F26" s="20">
        <v>2</v>
      </c>
      <c r="G26" s="21">
        <v>5360</v>
      </c>
      <c r="H26" s="22">
        <v>10720</v>
      </c>
    </row>
    <row r="27" s="1" customFormat="1" ht="35" customHeight="1" spans="1:8">
      <c r="A27" s="14"/>
      <c r="B27" s="23" t="s">
        <v>82</v>
      </c>
      <c r="C27" s="24" t="s">
        <v>83</v>
      </c>
      <c r="D27" s="25"/>
      <c r="E27" s="25"/>
      <c r="F27" s="25"/>
      <c r="G27" s="26"/>
      <c r="H27" s="22">
        <f>SUM(H13:H26)</f>
        <v>1336042</v>
      </c>
    </row>
  </sheetData>
  <mergeCells count="11">
    <mergeCell ref="A2:H2"/>
    <mergeCell ref="A3:H3"/>
    <mergeCell ref="B4:H4"/>
    <mergeCell ref="B5:H5"/>
    <mergeCell ref="B6:H6"/>
    <mergeCell ref="B7:H7"/>
    <mergeCell ref="B8:H8"/>
    <mergeCell ref="B9:H9"/>
    <mergeCell ref="B10:H10"/>
    <mergeCell ref="A11:H11"/>
    <mergeCell ref="C27:G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4" workbookViewId="0">
      <selection activeCell="I19" sqref="I19"/>
    </sheetView>
  </sheetViews>
  <sheetFormatPr defaultColWidth="9.81666666666667" defaultRowHeight="26" customHeight="1"/>
  <cols>
    <col min="1" max="1" width="16.8166666666667" style="1" customWidth="1"/>
    <col min="2" max="2" width="17.0916666666667" style="1" customWidth="1"/>
    <col min="3" max="3" width="11" style="1" customWidth="1"/>
    <col min="4" max="4" width="7.275" style="2" customWidth="1"/>
    <col min="5" max="5" width="6.63333333333333" style="2" customWidth="1"/>
    <col min="6" max="6" width="11.8166666666667" style="3" customWidth="1"/>
    <col min="7" max="7" width="15.275" style="3" customWidth="1"/>
    <col min="8" max="9" width="9.81666666666667" style="1"/>
    <col min="10" max="10" width="32" style="1"/>
    <col min="11" max="16384" width="9.81666666666667" style="1"/>
  </cols>
  <sheetData>
    <row r="1" s="1" customFormat="1" customHeight="1" spans="1:7">
      <c r="A1" s="4" t="s">
        <v>84</v>
      </c>
      <c r="B1" s="4"/>
      <c r="C1" s="4"/>
      <c r="D1" s="5"/>
      <c r="E1" s="5"/>
      <c r="F1" s="6"/>
      <c r="G1" s="6"/>
    </row>
    <row r="2" s="1" customFormat="1" customHeight="1" spans="1:7">
      <c r="A2" s="7" t="s">
        <v>85</v>
      </c>
      <c r="B2" s="7"/>
      <c r="C2" s="7"/>
      <c r="D2" s="8" t="s">
        <v>86</v>
      </c>
      <c r="E2" s="9"/>
      <c r="F2" s="10"/>
      <c r="G2" s="11"/>
    </row>
    <row r="3" s="1" customFormat="1" customHeight="1" spans="1:7">
      <c r="A3" s="7" t="s">
        <v>87</v>
      </c>
      <c r="B3" s="7"/>
      <c r="C3" s="7"/>
      <c r="D3" s="12" t="s">
        <v>88</v>
      </c>
      <c r="E3" s="12"/>
      <c r="F3" s="13"/>
      <c r="G3" s="13"/>
    </row>
    <row r="4" s="1" customFormat="1" customHeight="1" spans="1:7">
      <c r="A4" s="14" t="s">
        <v>89</v>
      </c>
      <c r="B4" s="14"/>
      <c r="C4" s="14"/>
      <c r="D4" s="14"/>
      <c r="E4" s="14"/>
      <c r="F4" s="14"/>
      <c r="G4" s="14"/>
    </row>
    <row r="5" s="1" customFormat="1" customHeight="1" spans="1:7">
      <c r="A5" s="14" t="s">
        <v>90</v>
      </c>
      <c r="B5" s="14"/>
      <c r="C5" s="14"/>
      <c r="D5" s="15"/>
      <c r="E5" s="15"/>
      <c r="F5" s="16"/>
      <c r="G5" s="16"/>
    </row>
    <row r="6" s="2" customFormat="1" customHeight="1" spans="1:7">
      <c r="A6" s="17" t="s">
        <v>91</v>
      </c>
      <c r="B6" s="17" t="s">
        <v>92</v>
      </c>
      <c r="C6" s="17" t="s">
        <v>21</v>
      </c>
      <c r="D6" s="17" t="s">
        <v>22</v>
      </c>
      <c r="E6" s="17" t="s">
        <v>23</v>
      </c>
      <c r="F6" s="18" t="s">
        <v>93</v>
      </c>
      <c r="G6" s="18" t="s">
        <v>94</v>
      </c>
    </row>
    <row r="7" s="2" customFormat="1" customHeight="1" spans="1:8">
      <c r="A7" s="19" t="s">
        <v>27</v>
      </c>
      <c r="B7" s="19" t="s">
        <v>28</v>
      </c>
      <c r="C7" s="19" t="s">
        <v>29</v>
      </c>
      <c r="D7" s="19" t="s">
        <v>30</v>
      </c>
      <c r="E7" s="20">
        <v>120</v>
      </c>
      <c r="F7" s="21">
        <v>126.85</v>
      </c>
      <c r="G7" s="22">
        <v>15222</v>
      </c>
      <c r="H7" s="2" t="s">
        <v>95</v>
      </c>
    </row>
    <row r="8" s="2" customFormat="1" customHeight="1" spans="1:8">
      <c r="A8" s="19" t="s">
        <v>32</v>
      </c>
      <c r="B8" s="19" t="s">
        <v>33</v>
      </c>
      <c r="C8" s="19" t="s">
        <v>34</v>
      </c>
      <c r="D8" s="19" t="s">
        <v>35</v>
      </c>
      <c r="E8" s="20">
        <v>1</v>
      </c>
      <c r="F8" s="21">
        <v>4050</v>
      </c>
      <c r="G8" s="22">
        <v>4050</v>
      </c>
      <c r="H8" s="2" t="s">
        <v>96</v>
      </c>
    </row>
    <row r="9" s="2" customFormat="1" customHeight="1" spans="1:8">
      <c r="A9" s="19" t="s">
        <v>37</v>
      </c>
      <c r="B9" s="19" t="s">
        <v>38</v>
      </c>
      <c r="C9" s="19" t="s">
        <v>39</v>
      </c>
      <c r="D9" s="19" t="s">
        <v>40</v>
      </c>
      <c r="E9" s="20">
        <v>1</v>
      </c>
      <c r="F9" s="21">
        <v>4800</v>
      </c>
      <c r="G9" s="22">
        <v>4800</v>
      </c>
      <c r="H9" s="2" t="s">
        <v>97</v>
      </c>
    </row>
    <row r="10" s="2" customFormat="1" customHeight="1" spans="1:8">
      <c r="A10" s="19" t="s">
        <v>42</v>
      </c>
      <c r="B10" s="19" t="s">
        <v>43</v>
      </c>
      <c r="C10" s="19" t="s">
        <v>44</v>
      </c>
      <c r="D10" s="19" t="s">
        <v>35</v>
      </c>
      <c r="E10" s="20">
        <v>1</v>
      </c>
      <c r="F10" s="21">
        <v>11850</v>
      </c>
      <c r="G10" s="22">
        <v>11850</v>
      </c>
      <c r="H10" s="2" t="s">
        <v>98</v>
      </c>
    </row>
    <row r="11" s="2" customFormat="1" customHeight="1" spans="1:7">
      <c r="A11" s="19" t="s">
        <v>46</v>
      </c>
      <c r="B11" s="19" t="s">
        <v>47</v>
      </c>
      <c r="C11" s="19" t="s">
        <v>48</v>
      </c>
      <c r="D11" s="19" t="s">
        <v>35</v>
      </c>
      <c r="E11" s="20">
        <v>1</v>
      </c>
      <c r="F11" s="21">
        <v>400000</v>
      </c>
      <c r="G11" s="22">
        <v>400000</v>
      </c>
    </row>
    <row r="12" s="2" customFormat="1" customHeight="1" spans="1:7">
      <c r="A12" s="19" t="s">
        <v>50</v>
      </c>
      <c r="B12" s="19" t="s">
        <v>51</v>
      </c>
      <c r="C12" s="19" t="s">
        <v>52</v>
      </c>
      <c r="D12" s="19" t="s">
        <v>35</v>
      </c>
      <c r="E12" s="20">
        <v>4</v>
      </c>
      <c r="F12" s="21">
        <v>120000</v>
      </c>
      <c r="G12" s="22">
        <v>480000</v>
      </c>
    </row>
    <row r="13" s="2" customFormat="1" customHeight="1" spans="1:7">
      <c r="A13" s="19" t="s">
        <v>53</v>
      </c>
      <c r="B13" s="19" t="s">
        <v>54</v>
      </c>
      <c r="C13" s="19" t="s">
        <v>55</v>
      </c>
      <c r="D13" s="19" t="s">
        <v>35</v>
      </c>
      <c r="E13" s="20">
        <v>1</v>
      </c>
      <c r="F13" s="21">
        <v>95000</v>
      </c>
      <c r="G13" s="22">
        <v>95000</v>
      </c>
    </row>
    <row r="14" s="2" customFormat="1" customHeight="1" spans="1:7">
      <c r="A14" s="19" t="s">
        <v>57</v>
      </c>
      <c r="B14" s="19" t="s">
        <v>58</v>
      </c>
      <c r="C14" s="19" t="s">
        <v>59</v>
      </c>
      <c r="D14" s="19" t="s">
        <v>35</v>
      </c>
      <c r="E14" s="20">
        <v>2</v>
      </c>
      <c r="F14" s="21">
        <v>25500</v>
      </c>
      <c r="G14" s="22">
        <v>51000</v>
      </c>
    </row>
    <row r="15" s="2" customFormat="1" customHeight="1" spans="1:7">
      <c r="A15" s="19" t="s">
        <v>57</v>
      </c>
      <c r="B15" s="19" t="s">
        <v>60</v>
      </c>
      <c r="C15" s="19" t="s">
        <v>61</v>
      </c>
      <c r="D15" s="19" t="s">
        <v>35</v>
      </c>
      <c r="E15" s="20">
        <v>2</v>
      </c>
      <c r="F15" s="21">
        <v>21000</v>
      </c>
      <c r="G15" s="22">
        <v>42000</v>
      </c>
    </row>
    <row r="16" s="2" customFormat="1" customHeight="1" spans="1:7">
      <c r="A16" s="19" t="s">
        <v>63</v>
      </c>
      <c r="B16" s="19" t="s">
        <v>64</v>
      </c>
      <c r="C16" s="19" t="s">
        <v>65</v>
      </c>
      <c r="D16" s="19" t="s">
        <v>35</v>
      </c>
      <c r="E16" s="20">
        <v>8</v>
      </c>
      <c r="F16" s="21">
        <v>16300</v>
      </c>
      <c r="G16" s="22">
        <v>130400</v>
      </c>
    </row>
    <row r="17" s="2" customFormat="1" customHeight="1" spans="1:7">
      <c r="A17" s="19" t="s">
        <v>67</v>
      </c>
      <c r="B17" s="19" t="s">
        <v>68</v>
      </c>
      <c r="C17" s="19" t="s">
        <v>69</v>
      </c>
      <c r="D17" s="19" t="s">
        <v>70</v>
      </c>
      <c r="E17" s="20">
        <v>4</v>
      </c>
      <c r="F17" s="21">
        <v>16500</v>
      </c>
      <c r="G17" s="22">
        <v>66000</v>
      </c>
    </row>
    <row r="18" s="2" customFormat="1" customHeight="1" spans="1:7">
      <c r="A18" s="19" t="s">
        <v>71</v>
      </c>
      <c r="B18" s="19" t="s">
        <v>72</v>
      </c>
      <c r="C18" s="19" t="s">
        <v>73</v>
      </c>
      <c r="D18" s="19" t="s">
        <v>35</v>
      </c>
      <c r="E18" s="20">
        <v>2</v>
      </c>
      <c r="F18" s="21">
        <v>3500</v>
      </c>
      <c r="G18" s="22">
        <v>7000</v>
      </c>
    </row>
    <row r="19" s="2" customFormat="1" customHeight="1" spans="1:7">
      <c r="A19" s="19" t="s">
        <v>75</v>
      </c>
      <c r="B19" s="19" t="s">
        <v>76</v>
      </c>
      <c r="C19" s="19" t="s">
        <v>77</v>
      </c>
      <c r="D19" s="19" t="s">
        <v>35</v>
      </c>
      <c r="E19" s="20">
        <v>2</v>
      </c>
      <c r="F19" s="21">
        <v>9000</v>
      </c>
      <c r="G19" s="22">
        <v>18000</v>
      </c>
    </row>
    <row r="20" s="2" customFormat="1" customHeight="1" spans="1:7">
      <c r="A20" s="19" t="s">
        <v>78</v>
      </c>
      <c r="B20" s="19" t="s">
        <v>79</v>
      </c>
      <c r="C20" s="19" t="s">
        <v>80</v>
      </c>
      <c r="D20" s="19" t="s">
        <v>81</v>
      </c>
      <c r="E20" s="20">
        <v>2</v>
      </c>
      <c r="F20" s="21">
        <v>5360</v>
      </c>
      <c r="G20" s="22">
        <v>10720</v>
      </c>
    </row>
    <row r="21" s="2" customFormat="1" customHeight="1" spans="1:7">
      <c r="A21" s="23" t="s">
        <v>82</v>
      </c>
      <c r="B21" s="24" t="s">
        <v>83</v>
      </c>
      <c r="C21" s="25"/>
      <c r="D21" s="25"/>
      <c r="E21" s="25"/>
      <c r="F21" s="26"/>
      <c r="G21" s="22">
        <f>SUM(G7:G20)</f>
        <v>1336042</v>
      </c>
    </row>
    <row r="22" s="1" customFormat="1" customHeight="1" spans="1:7">
      <c r="A22" s="14" t="s">
        <v>99</v>
      </c>
      <c r="B22" s="14"/>
      <c r="C22" s="14"/>
      <c r="D22" s="15"/>
      <c r="E22" s="15"/>
      <c r="F22" s="16"/>
      <c r="G22" s="16"/>
    </row>
    <row r="23" s="1" customFormat="1" ht="32" customHeight="1" spans="1:7">
      <c r="A23" s="12" t="s">
        <v>100</v>
      </c>
      <c r="B23" s="12"/>
      <c r="C23" s="12"/>
      <c r="D23" s="27"/>
      <c r="E23" s="27"/>
      <c r="F23" s="13"/>
      <c r="G23" s="13"/>
    </row>
    <row r="24" s="1" customFormat="1" customHeight="1" spans="1:10">
      <c r="A24" s="14" t="s">
        <v>101</v>
      </c>
      <c r="B24" s="14"/>
      <c r="C24" s="14"/>
      <c r="D24" s="15"/>
      <c r="E24" s="15"/>
      <c r="F24" s="16"/>
      <c r="G24" s="16"/>
      <c r="J24" s="32"/>
    </row>
    <row r="25" s="1" customFormat="1" customHeight="1" spans="1:10">
      <c r="A25" s="14" t="s">
        <v>102</v>
      </c>
      <c r="B25" s="14"/>
      <c r="C25" s="14"/>
      <c r="D25" s="15"/>
      <c r="E25" s="15"/>
      <c r="F25" s="16"/>
      <c r="G25" s="16"/>
      <c r="J25" s="32"/>
    </row>
    <row r="26" s="1" customFormat="1" customHeight="1" spans="1:10">
      <c r="A26" s="14" t="s">
        <v>103</v>
      </c>
      <c r="B26" s="14"/>
      <c r="C26" s="14"/>
      <c r="D26" s="15"/>
      <c r="E26" s="15"/>
      <c r="F26" s="16"/>
      <c r="G26" s="16"/>
      <c r="J26" s="32"/>
    </row>
    <row r="27" s="1" customFormat="1" customHeight="1" spans="1:7">
      <c r="A27" s="14" t="s">
        <v>104</v>
      </c>
      <c r="B27" s="14"/>
      <c r="C27" s="14"/>
      <c r="D27" s="15"/>
      <c r="E27" s="15"/>
      <c r="F27" s="16"/>
      <c r="G27" s="16"/>
    </row>
    <row r="28" s="1" customFormat="1" customHeight="1" spans="1:7">
      <c r="A28" s="14" t="s">
        <v>105</v>
      </c>
      <c r="B28" s="14"/>
      <c r="C28" s="14"/>
      <c r="D28" s="14"/>
      <c r="E28" s="14"/>
      <c r="F28" s="14"/>
      <c r="G28" s="14"/>
    </row>
    <row r="29" s="1" customFormat="1" customHeight="1" spans="1:10">
      <c r="A29" s="28" t="s">
        <v>106</v>
      </c>
      <c r="B29" s="29"/>
      <c r="C29" s="29"/>
      <c r="D29" s="29"/>
      <c r="E29" s="29"/>
      <c r="F29" s="29"/>
      <c r="G29" s="30"/>
      <c r="J29" s="32"/>
    </row>
    <row r="30" s="1" customFormat="1" customHeight="1" spans="4:7">
      <c r="D30" s="2"/>
      <c r="E30" s="2"/>
      <c r="F30" s="3"/>
      <c r="G30" s="3"/>
    </row>
    <row r="31" s="1" customFormat="1" customHeight="1" spans="1:7">
      <c r="A31" s="1" t="s">
        <v>107</v>
      </c>
      <c r="D31" s="2"/>
      <c r="E31" s="2"/>
      <c r="F31" s="3"/>
      <c r="G31" s="3"/>
    </row>
    <row r="32" s="1" customFormat="1" customHeight="1" spans="1:7">
      <c r="A32" s="28" t="s">
        <v>108</v>
      </c>
      <c r="B32" s="29"/>
      <c r="C32" s="30"/>
      <c r="D32" s="7" t="s">
        <v>109</v>
      </c>
      <c r="E32" s="14"/>
      <c r="F32" s="7"/>
      <c r="G32" s="7"/>
    </row>
    <row r="33" s="1" customFormat="1" customHeight="1" spans="1:7">
      <c r="A33" s="28" t="s">
        <v>110</v>
      </c>
      <c r="B33" s="29"/>
      <c r="C33" s="30"/>
      <c r="D33" s="28" t="s">
        <v>110</v>
      </c>
      <c r="E33" s="29"/>
      <c r="F33" s="29"/>
      <c r="G33" s="30"/>
    </row>
    <row r="34" s="1" customFormat="1" ht="46" customHeight="1" spans="1:7">
      <c r="A34" s="8" t="s">
        <v>111</v>
      </c>
      <c r="B34" s="9"/>
      <c r="C34" s="31"/>
      <c r="D34" s="8" t="s">
        <v>112</v>
      </c>
      <c r="E34" s="9"/>
      <c r="F34" s="9"/>
      <c r="G34" s="31"/>
    </row>
    <row r="35" s="1" customFormat="1" customHeight="1" spans="1:7">
      <c r="A35" s="28" t="s">
        <v>113</v>
      </c>
      <c r="B35" s="29"/>
      <c r="C35" s="30"/>
      <c r="D35" s="28" t="s">
        <v>114</v>
      </c>
      <c r="E35" s="29"/>
      <c r="F35" s="29"/>
      <c r="G35" s="30"/>
    </row>
    <row r="36" s="1" customFormat="1" customHeight="1" spans="1:7">
      <c r="A36" s="28" t="s">
        <v>115</v>
      </c>
      <c r="B36" s="29"/>
      <c r="C36" s="30"/>
      <c r="D36" s="28" t="s">
        <v>116</v>
      </c>
      <c r="E36" s="29"/>
      <c r="F36" s="29"/>
      <c r="G36" s="30"/>
    </row>
    <row r="37" s="1" customFormat="1" customHeight="1" spans="1:7">
      <c r="A37" s="28" t="s">
        <v>117</v>
      </c>
      <c r="B37" s="29"/>
      <c r="C37" s="30"/>
      <c r="D37" s="28" t="s">
        <v>118</v>
      </c>
      <c r="E37" s="29"/>
      <c r="F37" s="29"/>
      <c r="G37" s="30"/>
    </row>
    <row r="38" s="1" customFormat="1" customHeight="1" spans="1:7">
      <c r="A38" s="28" t="s">
        <v>119</v>
      </c>
      <c r="B38" s="29"/>
      <c r="C38" s="30"/>
      <c r="D38" s="28" t="s">
        <v>120</v>
      </c>
      <c r="E38" s="29"/>
      <c r="F38" s="29"/>
      <c r="G38" s="30"/>
    </row>
    <row r="39" s="1" customFormat="1" customHeight="1" spans="1:7">
      <c r="A39" s="28" t="s">
        <v>121</v>
      </c>
      <c r="B39" s="29"/>
      <c r="C39" s="30"/>
      <c r="D39" s="28" t="s">
        <v>122</v>
      </c>
      <c r="E39" s="29"/>
      <c r="F39" s="29"/>
      <c r="G39" s="30"/>
    </row>
  </sheetData>
  <mergeCells count="29">
    <mergeCell ref="A1:G1"/>
    <mergeCell ref="D2:G2"/>
    <mergeCell ref="D3:G3"/>
    <mergeCell ref="A4:G4"/>
    <mergeCell ref="A5:G5"/>
    <mergeCell ref="B21:F21"/>
    <mergeCell ref="A22:G22"/>
    <mergeCell ref="A23:G23"/>
    <mergeCell ref="A24:G24"/>
    <mergeCell ref="A25:G25"/>
    <mergeCell ref="A26:G26"/>
    <mergeCell ref="A27:G27"/>
    <mergeCell ref="A28:G28"/>
    <mergeCell ref="A29:G29"/>
    <mergeCell ref="A32:C32"/>
    <mergeCell ref="A33:C33"/>
    <mergeCell ref="D33:G33"/>
    <mergeCell ref="A34:C34"/>
    <mergeCell ref="D34:G34"/>
    <mergeCell ref="A35:C35"/>
    <mergeCell ref="D35:G35"/>
    <mergeCell ref="A36:C36"/>
    <mergeCell ref="D36:G36"/>
    <mergeCell ref="A37:C37"/>
    <mergeCell ref="D37:G37"/>
    <mergeCell ref="A38:C38"/>
    <mergeCell ref="D38:G38"/>
    <mergeCell ref="A39:C39"/>
    <mergeCell ref="D39:G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开票信息</vt:lpstr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2022-06-10T08:13:00Z</dcterms:created>
  <dcterms:modified xsi:type="dcterms:W3CDTF">2024-04-09T02:12:30Z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00525B036DD04B35AB2E4E381B0455AE</vt:lpwstr>
  </property>
  <property fmtid="{D5CDD505-2E9C-101B-9397-08002B2CF9AE}" pid="3" name="KSOProductBuildVer">
    <vt:lpwstr>2052-12.1.0.16388</vt:lpwstr>
  </property>
</Properties>
</file>