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sz val="9"/>
            <rFont val="宋体"/>
            <charset val="134"/>
          </rPr>
          <t xml:space="preserve">=(外径mm-壁厚mm)*厚mm*0.02796*长m
</t>
        </r>
      </text>
    </comment>
  </commentList>
</comments>
</file>

<file path=xl/sharedStrings.xml><?xml version="1.0" encoding="utf-8"?>
<sst xmlns="http://schemas.openxmlformats.org/spreadsheetml/2006/main" count="29" uniqueCount="24">
  <si>
    <t>序号</t>
  </si>
  <si>
    <t>名称</t>
  </si>
  <si>
    <t>单位</t>
  </si>
  <si>
    <t>数量</t>
  </si>
  <si>
    <t>单价</t>
  </si>
  <si>
    <t>行合计</t>
  </si>
  <si>
    <t>备注</t>
  </si>
  <si>
    <t>冷凝器和吸收器化学（物理）清洗、预膜</t>
  </si>
  <si>
    <t>台</t>
  </si>
  <si>
    <t>蒸发器化学（物理）清洗、预膜</t>
  </si>
  <si>
    <t>铜管更换</t>
  </si>
  <si>
    <t>根</t>
  </si>
  <si>
    <t>机组检漏、修理</t>
  </si>
  <si>
    <t>腔体清洗</t>
  </si>
  <si>
    <t>溴化锂溶液</t>
  </si>
  <si>
    <t>公斤</t>
  </si>
  <si>
    <t>真空泵</t>
  </si>
  <si>
    <t>爱发科</t>
  </si>
  <si>
    <t>机组调试</t>
  </si>
  <si>
    <t>设备维保费</t>
  </si>
  <si>
    <t>年</t>
  </si>
  <si>
    <t>不含税小计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</si>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</sst>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#,##0.00_ "/>
    <numFmt numFmtId="178" formatCode="\¥#,##0.00_);[Red]\(\¥#,##0.00\)"/>
    <numFmt numFmtId="179" formatCode="0.00_);\(0.00\)"/>
    <numFmt numFmtId="180" formatCode="&quot;￥&quot;#,##0.00_);[Red]\(&quot;￥&quot;#,##0.00\)"/>
    <numFmt numFmtId="181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4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vertical="center" wrapText="1"/>
    </xf>
    <xf numFmtId="180" fontId="2" fillId="0" borderId="3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81" fontId="5" fillId="0" borderId="2" xfId="0" applyNumberFormat="1" applyFont="1" applyBorder="1" applyAlignment="1">
      <alignment horizontal="left" vertical="center" wrapText="1"/>
    </xf>
    <xf numFmtId="181" fontId="5" fillId="0" borderId="4" xfId="0" applyNumberFormat="1" applyFont="1" applyBorder="1" applyAlignment="1">
      <alignment horizontal="left" vertical="center" wrapText="1"/>
    </xf>
    <xf numFmtId="181" fontId="5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85" zoomScaleNormal="85" workbookViewId="0">
      <selection activeCell="B12" sqref="B12:E12"/>
    </sheetView>
  </sheetViews>
  <sheetFormatPr defaultColWidth="9" defaultRowHeight="13.5" outlineLevelCol="7"/>
  <cols>
    <col min="2" max="2" width="18.1238938053097" customWidth="1"/>
    <col min="6" max="6" width="10.2300884955752" customWidth="1"/>
    <col min="7" max="7" width="12.4955752212389"/>
  </cols>
  <sheetData>
    <row r="1" ht="51" customHeight="1" spans="1:8">
      <c r="A1" s="1" t="s">
        <v>0</v>
      </c>
      <c r="B1" s="1" t="s">
        <v>1</v>
      </c>
      <c r="C1" s="2" t="s">
        <v>2</v>
      </c>
      <c r="D1" s="3"/>
      <c r="E1" s="1" t="s">
        <v>3</v>
      </c>
      <c r="F1" s="1" t="s">
        <v>4</v>
      </c>
      <c r="G1" s="1" t="s">
        <v>5</v>
      </c>
      <c r="H1" s="1" t="s">
        <v>6</v>
      </c>
    </row>
    <row r="2" ht="32.1" customHeight="1" spans="1:8">
      <c r="A2" s="4">
        <v>1</v>
      </c>
      <c r="B2" s="5" t="s">
        <v>7</v>
      </c>
      <c r="C2" s="6" t="s">
        <v>8</v>
      </c>
      <c r="D2" s="7"/>
      <c r="E2" s="4">
        <v>1</v>
      </c>
      <c r="F2" s="8">
        <v>4500</v>
      </c>
      <c r="G2" s="9">
        <f>F2*E2</f>
        <v>4500</v>
      </c>
      <c r="H2" s="10"/>
    </row>
    <row r="3" ht="32.1" customHeight="1" spans="1:8">
      <c r="A3" s="4">
        <v>2</v>
      </c>
      <c r="B3" s="5" t="s">
        <v>9</v>
      </c>
      <c r="C3" s="6" t="s">
        <v>8</v>
      </c>
      <c r="D3" s="7"/>
      <c r="E3" s="4">
        <v>1</v>
      </c>
      <c r="F3" s="8">
        <v>4000</v>
      </c>
      <c r="G3" s="9">
        <f t="shared" ref="G3:G10" si="0">F3*E3</f>
        <v>4000</v>
      </c>
      <c r="H3" s="10"/>
    </row>
    <row r="4" ht="32.1" customHeight="1" spans="1:8">
      <c r="A4" s="4">
        <v>3</v>
      </c>
      <c r="B4" s="5" t="s">
        <v>10</v>
      </c>
      <c r="C4" s="6" t="s">
        <v>11</v>
      </c>
      <c r="D4" s="7"/>
      <c r="E4" s="4">
        <v>6</v>
      </c>
      <c r="F4" s="11">
        <v>98</v>
      </c>
      <c r="G4" s="9">
        <f t="shared" si="0"/>
        <v>588</v>
      </c>
      <c r="H4" s="10"/>
    </row>
    <row r="5" ht="32.1" customHeight="1" spans="1:8">
      <c r="A5" s="4">
        <v>4</v>
      </c>
      <c r="B5" s="5" t="s">
        <v>12</v>
      </c>
      <c r="C5" s="6" t="s">
        <v>8</v>
      </c>
      <c r="D5" s="7"/>
      <c r="E5" s="4">
        <v>1</v>
      </c>
      <c r="F5" s="12">
        <v>6000</v>
      </c>
      <c r="G5" s="9">
        <f t="shared" si="0"/>
        <v>6000</v>
      </c>
      <c r="H5" s="10"/>
    </row>
    <row r="6" ht="32.1" customHeight="1" spans="1:8">
      <c r="A6" s="4">
        <v>5</v>
      </c>
      <c r="B6" s="5" t="s">
        <v>13</v>
      </c>
      <c r="C6" s="6" t="s">
        <v>8</v>
      </c>
      <c r="D6" s="7"/>
      <c r="E6" s="4">
        <v>1</v>
      </c>
      <c r="F6" s="8">
        <v>3000</v>
      </c>
      <c r="G6" s="9">
        <f t="shared" si="0"/>
        <v>3000</v>
      </c>
      <c r="H6" s="10"/>
    </row>
    <row r="7" ht="32.1" customHeight="1" spans="1:8">
      <c r="A7" s="4">
        <v>6</v>
      </c>
      <c r="B7" s="5" t="s">
        <v>14</v>
      </c>
      <c r="C7" s="6" t="s">
        <v>15</v>
      </c>
      <c r="D7" s="7"/>
      <c r="E7" s="4">
        <v>500</v>
      </c>
      <c r="F7" s="12">
        <v>64</v>
      </c>
      <c r="G7" s="9">
        <f t="shared" si="0"/>
        <v>32000</v>
      </c>
      <c r="H7" s="10"/>
    </row>
    <row r="8" ht="32.1" customHeight="1" spans="1:8">
      <c r="A8" s="4">
        <v>7</v>
      </c>
      <c r="B8" s="5" t="s">
        <v>16</v>
      </c>
      <c r="C8" s="6" t="s">
        <v>8</v>
      </c>
      <c r="D8" s="7"/>
      <c r="E8" s="4">
        <v>1</v>
      </c>
      <c r="F8" s="12">
        <v>8500</v>
      </c>
      <c r="G8" s="9">
        <f t="shared" si="0"/>
        <v>8500</v>
      </c>
      <c r="H8" s="5" t="s">
        <v>17</v>
      </c>
    </row>
    <row r="9" ht="32.1" customHeight="1" spans="1:8">
      <c r="A9" s="4">
        <v>8</v>
      </c>
      <c r="B9" s="5" t="s">
        <v>18</v>
      </c>
      <c r="C9" s="6" t="s">
        <v>8</v>
      </c>
      <c r="D9" s="7"/>
      <c r="E9" s="4">
        <v>1</v>
      </c>
      <c r="F9" s="12">
        <v>2000</v>
      </c>
      <c r="G9" s="9">
        <f t="shared" si="0"/>
        <v>2000</v>
      </c>
      <c r="H9" s="10"/>
    </row>
    <row r="10" ht="32.1" customHeight="1" spans="1:8">
      <c r="A10" s="4">
        <v>9</v>
      </c>
      <c r="B10" s="5" t="s">
        <v>19</v>
      </c>
      <c r="C10" s="6" t="s">
        <v>20</v>
      </c>
      <c r="D10" s="7"/>
      <c r="E10" s="4">
        <v>2</v>
      </c>
      <c r="F10" s="12">
        <v>13500</v>
      </c>
      <c r="G10" s="9">
        <f t="shared" si="0"/>
        <v>27000</v>
      </c>
      <c r="H10" s="10"/>
    </row>
    <row r="11" ht="32.1" customHeight="1" spans="1:8">
      <c r="A11" s="4">
        <v>10</v>
      </c>
      <c r="B11" s="6" t="s">
        <v>21</v>
      </c>
      <c r="C11" s="13"/>
      <c r="D11" s="13"/>
      <c r="E11" s="7"/>
      <c r="F11" s="14"/>
      <c r="G11" s="15">
        <f>SUM(G2:G10)</f>
        <v>87588</v>
      </c>
      <c r="H11" s="5"/>
    </row>
    <row r="12" ht="32.1" customHeight="1" spans="1:8">
      <c r="A12" s="4">
        <v>11</v>
      </c>
      <c r="B12" s="6" t="s">
        <v>22</v>
      </c>
      <c r="C12" s="13"/>
      <c r="D12" s="13"/>
      <c r="E12" s="7"/>
      <c r="F12" s="16">
        <v>0.13</v>
      </c>
      <c r="G12" s="14">
        <f>G11*F12</f>
        <v>11386.44</v>
      </c>
      <c r="H12" s="5"/>
    </row>
    <row r="13" ht="27.75" customHeight="1" spans="1:8">
      <c r="A13" s="17" t="s">
        <v>23</v>
      </c>
      <c r="B13" s="18"/>
      <c r="C13" s="19">
        <f>G13</f>
        <v>98974.44</v>
      </c>
      <c r="D13" s="20"/>
      <c r="E13" s="20"/>
      <c r="F13" s="21"/>
      <c r="G13" s="14">
        <f>SUM(G11:G12)</f>
        <v>98974.44</v>
      </c>
      <c r="H13" s="5"/>
    </row>
  </sheetData>
  <mergeCells count="14"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B11:E11"/>
    <mergeCell ref="B12:E12"/>
    <mergeCell ref="A13:B13"/>
    <mergeCell ref="C13:F13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三汇能环科技WPS</cp:lastModifiedBy>
  <dcterms:created xsi:type="dcterms:W3CDTF">2006-09-13T11:21:00Z</dcterms:created>
  <dcterms:modified xsi:type="dcterms:W3CDTF">2024-03-29T11:57:48Z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83E3A5096ABF4B8986EF3FA3474B3A6D_12</vt:lpwstr>
  </property>
  <property fmtid="{D5CDD505-2E9C-101B-9397-08002B2CF9AE}" pid="3" name="KSOProductBuildVer">
    <vt:lpwstr>2052-12.1.0.16417</vt:lpwstr>
  </property>
</Properties>
</file>