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<sst xmlns="http://schemas.openxmlformats.org/spreadsheetml/2006/main" count="60" uniqueCount="52">
  <si>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</si>
  <si>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</si>
  <si>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</si>
  <si>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</si>
  <si>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</si>
  <si>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</si>
  <si>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</si>
  <si>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</si>
  <si>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支付制冷项目制冷机维修冷冻油费24.4.17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</si>
  <si>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</si>
  <si>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</si>
  <si>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</si>
  <si>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</si>
  <si>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</si>
  <si>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</si>
  <si>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</si>
  <si>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</si>
  <si>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</si>
  <si>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</si>
  <si>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</si>
  <si>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</si>
  <si>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</si>
  <si>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</si>
  <si>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</si>
  <si>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</si>
  <si>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</si>
  <si>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</si>
  <si>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</si>
  <si>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</si>
  <si>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</si>
  <si>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</si>
  <si>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</si>
  <si>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</si>
  <si>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</si>
  <si>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</si>
  <si>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</si>
  <si>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</si>
  <si>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</si>
  <si>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项目</t>
  </si>
  <si>
    <t>冷冻油</t>
  </si>
  <si>
    <t>A油</t>
  </si>
  <si>
    <t>桶</t>
  </si>
  <si>
    <t>皇城国际</t>
  </si>
  <si>
    <t>B油</t>
  </si>
  <si>
    <t>国家保密局</t>
  </si>
  <si>
    <t>FX-POE170</t>
  </si>
  <si>
    <t>荣宝斋</t>
  </si>
  <si>
    <t>RL 68H</t>
  </si>
  <si>
    <t>国家体育局总局</t>
  </si>
  <si>
    <t>FX-POE320</t>
  </si>
  <si>
    <t>韩泰汽车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</si>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</sst>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4" sqref="B4:F4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46950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46950</v>
      </c>
      <c r="C8" s="3" t="s">
        <v>17</v>
      </c>
      <c r="D8" s="12">
        <v>0</v>
      </c>
      <c r="E8" s="3" t="s">
        <v>18</v>
      </c>
      <c r="F8" s="13">
        <f>D8+B7</f>
        <v>46950</v>
      </c>
    </row>
    <row r="9" s="1" customFormat="1" customHeight="1" spans="1:8">
      <c r="A9" s="3" t="s">
        <v>19</v>
      </c>
      <c r="B9" s="9">
        <v>46950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46950</v>
      </c>
      <c r="C10" s="15" t="s">
        <v>22</v>
      </c>
      <c r="D10" s="12">
        <v>46950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9" sqref="D9"/>
    </sheetView>
  </sheetViews>
  <sheetFormatPr defaultColWidth="8.725" defaultRowHeight="21" customHeight="1" outlineLevelRow="6" outlineLevelCol="6"/>
  <cols>
    <col min="1" max="1" width="11.5" customWidth="1"/>
    <col min="2" max="2" width="12.625" customWidth="1"/>
    <col min="7" max="7" width="19.75" customWidth="1"/>
  </cols>
  <sheetData>
    <row r="1" customHeight="1" spans="1:7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customHeight="1" spans="1:7">
      <c r="A2" t="s">
        <v>39</v>
      </c>
      <c r="B2" t="s">
        <v>40</v>
      </c>
      <c r="C2" t="s">
        <v>41</v>
      </c>
      <c r="D2">
        <v>3</v>
      </c>
      <c r="E2">
        <v>1650</v>
      </c>
      <c r="F2">
        <f>D2*E2</f>
        <v>4950</v>
      </c>
      <c r="G2" t="s">
        <v>42</v>
      </c>
    </row>
    <row r="3" customHeight="1" spans="1:7">
      <c r="A3" t="s">
        <v>39</v>
      </c>
      <c r="B3" t="s">
        <v>43</v>
      </c>
      <c r="C3" t="s">
        <v>41</v>
      </c>
      <c r="D3">
        <v>9</v>
      </c>
      <c r="E3">
        <v>1600</v>
      </c>
      <c r="F3">
        <f>D3*E3</f>
        <v>14400</v>
      </c>
      <c r="G3" t="s">
        <v>44</v>
      </c>
    </row>
    <row r="4" customHeight="1" spans="1:7">
      <c r="A4" t="s">
        <v>39</v>
      </c>
      <c r="B4" t="s">
        <v>45</v>
      </c>
      <c r="C4" t="s">
        <v>41</v>
      </c>
      <c r="D4">
        <v>3</v>
      </c>
      <c r="E4">
        <v>1560</v>
      </c>
      <c r="F4">
        <f>D4*E4</f>
        <v>4680</v>
      </c>
      <c r="G4" t="s">
        <v>46</v>
      </c>
    </row>
    <row r="5" customHeight="1" spans="1:7">
      <c r="A5" t="s">
        <v>39</v>
      </c>
      <c r="B5" t="s">
        <v>47</v>
      </c>
      <c r="C5" t="s">
        <v>41</v>
      </c>
      <c r="D5">
        <v>12</v>
      </c>
      <c r="E5">
        <v>1650</v>
      </c>
      <c r="F5">
        <f>D5*E5</f>
        <v>19800</v>
      </c>
      <c r="G5" t="s">
        <v>48</v>
      </c>
    </row>
    <row r="6" customHeight="1" spans="1:7">
      <c r="A6" t="s">
        <v>39</v>
      </c>
      <c r="B6" t="s">
        <v>49</v>
      </c>
      <c r="C6" t="s">
        <v>41</v>
      </c>
      <c r="D6">
        <v>2</v>
      </c>
      <c r="E6">
        <v>1560</v>
      </c>
      <c r="F6">
        <f>D6*E6</f>
        <v>3120</v>
      </c>
      <c r="G6" t="s">
        <v>50</v>
      </c>
    </row>
    <row r="7" customHeight="1" spans="1:6">
      <c r="A7" t="s">
        <v>51</v>
      </c>
      <c r="F7">
        <f>SUM(F2:F6)</f>
        <v>46950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2024-04-17T06:13:10Z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