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204" tabRatio="252"/>
  </bookViews>
  <sheets>
    <sheet name="报价单" sheetId="1" r:id="rId1"/>
    <sheet name="Sheet2" sheetId="2" r:id="rId2"/>
    <sheet name="Sheet3" sheetId="3" r:id="rId3"/>
  </sheets>
  <definedNames>
    <definedName name="_xlnm.Print_Area" localSheetId="0">报价单!$A$1:$H$32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<sst xmlns="http://schemas.openxmlformats.org/spreadsheetml/2006/main" count="57" uniqueCount="39">
  <si>
    <t>报  价  单</t>
  </si>
  <si>
    <t>序号</t>
  </si>
  <si>
    <t>名称</t>
  </si>
  <si>
    <t>描述</t>
  </si>
  <si>
    <t>数量    （个）</t>
  </si>
  <si>
    <t>单价(RMB)</t>
  </si>
  <si>
    <t>总价(RMB)</t>
  </si>
  <si>
    <t>备注</t>
  </si>
  <si>
    <t>乐星离心式冷水机组维保</t>
  </si>
  <si>
    <t>型号LTP055</t>
  </si>
  <si>
    <t>格力室外机维保</t>
  </si>
  <si>
    <t xml:space="preserve"> GMV-Pdm400W/NaB-N1</t>
  </si>
  <si>
    <t>GMV-Pdm280W/NaB-N1</t>
  </si>
  <si>
    <t xml:space="preserve">GMV-Pdm250W/NaB-N1 </t>
  </si>
  <si>
    <t xml:space="preserve"> GMV-Pdm335W/NaB-N1   </t>
  </si>
  <si>
    <t xml:space="preserve">GMV-Pdm450W/NaB-N1 </t>
  </si>
  <si>
    <t xml:space="preserve"> GMV-Pdm225W/NaB-N1 </t>
  </si>
  <si>
    <t>格力室内机维保</t>
  </si>
  <si>
    <t xml:space="preserve"> GMV-R56P/H</t>
  </si>
  <si>
    <t>GMV-R112P/H</t>
  </si>
  <si>
    <t>GMV-R125P/H</t>
  </si>
  <si>
    <t xml:space="preserve">GMV-R80P/H </t>
  </si>
  <si>
    <t>GMV-R110P/H</t>
  </si>
  <si>
    <t xml:space="preserve">GMV-R63P/H </t>
  </si>
  <si>
    <t xml:space="preserve">GMV-R40P/H </t>
  </si>
  <si>
    <t xml:space="preserve">GMV-R140P/H  </t>
  </si>
  <si>
    <t xml:space="preserve">GMV-R36P/H </t>
  </si>
  <si>
    <t xml:space="preserve">GMV-R71P/H </t>
  </si>
  <si>
    <t xml:space="preserve">GMV-R100P/H  </t>
  </si>
  <si>
    <t>GMV-R45P/H</t>
  </si>
  <si>
    <t xml:space="preserve">GMV-R90P/H </t>
  </si>
  <si>
    <t>GMV-R50P/H</t>
  </si>
  <si>
    <t>合计</t>
  </si>
  <si>
    <t>税率6%</t>
  </si>
  <si>
    <t>含税合计</t>
  </si>
  <si>
    <t>含税</t>
  </si>
  <si>
    <t xml:space="preserve">                                                                 北京三汇能环科技发展有限公司</t>
  </si>
  <si>
    <t xml:space="preserve">                                                 联系人：周红梅</t>
  </si>
  <si>
    <t xml:space="preserve">                                                   联系电话：13311312509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</si>
</sst>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&quot;￥&quot;* #,##0.00_-;\-&quot;￥&quot;* #,##0.00_-;_-&quot;￥&quot;* &quot;-&quot;??_-;_-@_-"/>
  </numFmts>
  <fonts count="29">
    <font>
      <sz val="12"/>
      <name val="宋体"/>
      <charset val="134"/>
    </font>
    <font>
      <b/>
      <sz val="10"/>
      <name val="Microsoft YaHei"/>
      <charset val="134"/>
    </font>
    <font>
      <b/>
      <sz val="11"/>
      <name val="Microsoft YaHei"/>
      <charset val="134"/>
    </font>
    <font>
      <sz val="12"/>
      <name val="Microsoft YaHei"/>
      <charset val="134"/>
    </font>
    <font>
      <sz val="10"/>
      <name val="Microsoft YaHei"/>
      <charset val="134"/>
    </font>
    <font>
      <b/>
      <sz val="20"/>
      <name val="Microsoft YaHei"/>
      <charset val="134"/>
    </font>
    <font>
      <sz val="11"/>
      <name val="Microsoft YaHei"/>
      <charset val="134"/>
    </font>
    <font>
      <sz val="9"/>
      <name val="Microsoft YaHei"/>
      <charset val="134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8" fillId="4" borderId="1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6" borderId="18" applyNumberFormat="0" applyAlignment="0" applyProtection="0">
      <alignment vertical="center"/>
    </xf>
    <xf numFmtId="0" fontId="20" fillId="7" borderId="20" applyNumberFormat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  <xf numFmtId="0" fontId="0" fillId="0" borderId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4" fillId="0" borderId="7" xfId="50" applyFont="1" applyBorder="1" applyAlignment="1">
      <alignment horizontal="center"/>
    </xf>
    <xf numFmtId="0" fontId="4" fillId="0" borderId="8" xfId="50" applyFont="1" applyBorder="1" applyAlignment="1">
      <alignment horizontal="center"/>
    </xf>
    <xf numFmtId="0" fontId="4" fillId="0" borderId="9" xfId="50" applyFont="1" applyBorder="1" applyAlignment="1">
      <alignment horizontal="center"/>
    </xf>
    <xf numFmtId="0" fontId="7" fillId="0" borderId="10" xfId="49" applyFont="1" applyBorder="1" applyAlignment="1">
      <alignment horizontal="center"/>
    </xf>
    <xf numFmtId="40" fontId="7" fillId="0" borderId="10" xfId="50" applyNumberFormat="1" applyFont="1" applyBorder="1" applyAlignment="1">
      <alignment horizontal="right"/>
    </xf>
    <xf numFmtId="43" fontId="7" fillId="0" borderId="10" xfId="51" applyFont="1" applyBorder="1" applyAlignment="1">
      <alignment horizontal="right"/>
    </xf>
    <xf numFmtId="49" fontId="7" fillId="0" borderId="11" xfId="0" applyNumberFormat="1" applyFont="1" applyBorder="1" applyAlignment="1">
      <alignment horizontal="center" vertical="center"/>
    </xf>
    <xf numFmtId="0" fontId="4" fillId="2" borderId="12" xfId="50" applyFont="1" applyFill="1" applyBorder="1" applyAlignment="1">
      <alignment horizontal="center"/>
    </xf>
    <xf numFmtId="0" fontId="4" fillId="2" borderId="8" xfId="50" applyFont="1" applyFill="1" applyBorder="1" applyAlignment="1">
      <alignment horizontal="center"/>
    </xf>
    <xf numFmtId="0" fontId="4" fillId="2" borderId="9" xfId="50" applyFont="1" applyFill="1" applyBorder="1" applyAlignment="1">
      <alignment horizontal="center"/>
    </xf>
    <xf numFmtId="0" fontId="7" fillId="2" borderId="10" xfId="50" applyFont="1" applyFill="1" applyBorder="1" applyAlignment="1">
      <alignment horizontal="center"/>
    </xf>
    <xf numFmtId="40" fontId="7" fillId="2" borderId="10" xfId="50" applyNumberFormat="1" applyFont="1" applyFill="1" applyBorder="1" applyAlignment="1">
      <alignment horizontal="right"/>
    </xf>
    <xf numFmtId="43" fontId="7" fillId="2" borderId="10" xfId="51" applyFont="1" applyFill="1" applyBorder="1" applyAlignment="1">
      <alignment horizontal="right"/>
    </xf>
    <xf numFmtId="0" fontId="4" fillId="3" borderId="12" xfId="50" applyFont="1" applyFill="1" applyBorder="1" applyAlignment="1">
      <alignment horizontal="center"/>
    </xf>
    <xf numFmtId="0" fontId="4" fillId="3" borderId="8" xfId="50" applyFont="1" applyFill="1" applyBorder="1" applyAlignment="1">
      <alignment horizontal="center"/>
    </xf>
    <xf numFmtId="0" fontId="4" fillId="3" borderId="9" xfId="50" applyFont="1" applyFill="1" applyBorder="1" applyAlignment="1">
      <alignment horizontal="center"/>
    </xf>
    <xf numFmtId="0" fontId="7" fillId="3" borderId="10" xfId="50" applyFont="1" applyFill="1" applyBorder="1" applyAlignment="1">
      <alignment horizontal="center"/>
    </xf>
    <xf numFmtId="40" fontId="7" fillId="3" borderId="10" xfId="50" applyNumberFormat="1" applyFont="1" applyFill="1" applyBorder="1" applyAlignment="1">
      <alignment horizontal="right"/>
    </xf>
    <xf numFmtId="43" fontId="7" fillId="3" borderId="10" xfId="51" applyFont="1" applyFill="1" applyBorder="1" applyAlignment="1">
      <alignment horizontal="right"/>
    </xf>
    <xf numFmtId="0" fontId="4" fillId="0" borderId="12" xfId="50" applyFont="1" applyBorder="1" applyAlignment="1">
      <alignment horizontal="center"/>
    </xf>
    <xf numFmtId="0" fontId="7" fillId="0" borderId="10" xfId="50" applyFont="1" applyBorder="1" applyAlignment="1">
      <alignment horizontal="center"/>
    </xf>
    <xf numFmtId="43" fontId="7" fillId="0" borderId="11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3" fontId="7" fillId="0" borderId="10" xfId="51" applyFont="1" applyBorder="1" applyAlignment="1"/>
    <xf numFmtId="0" fontId="6" fillId="0" borderId="8" xfId="0" applyFon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/>
    </xf>
    <xf numFmtId="176" fontId="4" fillId="0" borderId="0" xfId="0" applyNumberFormat="1" applyFont="1"/>
    <xf numFmtId="0" fontId="4" fillId="0" borderId="0" xfId="50" applyFont="1" applyAlignment="1">
      <alignment horizontal="center"/>
    </xf>
    <xf numFmtId="0" fontId="7" fillId="0" borderId="0" xfId="49" applyFont="1" applyAlignment="1">
      <alignment horizontal="center"/>
    </xf>
    <xf numFmtId="0" fontId="7" fillId="0" borderId="0" xfId="50" applyFont="1" applyAlignment="1">
      <alignment horizontal="center"/>
    </xf>
    <xf numFmtId="40" fontId="7" fillId="0" borderId="0" xfId="50" applyNumberFormat="1" applyFont="1" applyAlignment="1">
      <alignment horizontal="right"/>
    </xf>
    <xf numFmtId="43" fontId="7" fillId="0" borderId="0" xfId="51" applyFont="1" applyBorder="1" applyAlignment="1">
      <alignment horizontal="right"/>
    </xf>
    <xf numFmtId="43" fontId="7" fillId="0" borderId="0" xfId="51" applyFont="1" applyBorder="1" applyAlignment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CAF-5 ver 2.0" xfId="49"/>
    <cellStyle name="常规 2" xfId="50"/>
    <cellStyle name="千位分隔 2" xfId="51"/>
    <cellStyle name="千位分隔[0] 2" xfId="52"/>
  </cellStyles>
  <tableStyles count="0" defaultTableStyle="TableStyleMedium9" defaultPivotStyle="PivotStyleLight16"/>
  <colors>
    <mruColors>
      <color rgb="00CC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212407</xdr:colOff>
      <xdr:row>23</xdr:row>
      <xdr:rowOff>224472</xdr:rowOff>
    </xdr:from>
    <xdr:to>
      <xdr:col>6</xdr:col>
      <xdr:colOff>325437</xdr:colOff>
      <xdr:row>31</xdr:row>
      <xdr:rowOff>57467</xdr:rowOff>
    </xdr:to>
    <xdr:pic>
      <xdr:nvPicPr>
        <xdr:cNvPr id="2" name="图片 5" descr="C:\Users\asus\AppData\Local\Temp\Rar$DI36.640\微信图片_2020021312034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4020820" y="5812155"/>
          <a:ext cx="1433195" cy="15379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30"/>
  <sheetViews>
    <sheetView showGridLines="0" tabSelected="1" zoomScale="145" zoomScaleNormal="145" workbookViewId="0">
      <selection activeCell="E3" sqref="E3"/>
    </sheetView>
  </sheetViews>
  <sheetFormatPr defaultColWidth="9" defaultRowHeight="15"/>
  <cols>
    <col min="1" max="1" width="4.1" style="4" customWidth="1"/>
    <col min="2" max="2" width="21" style="5" customWidth="1"/>
    <col min="3" max="3" width="13.2" style="4" customWidth="1"/>
    <col min="4" max="4" width="11" style="6" customWidth="1"/>
    <col min="5" max="5" width="7.6" style="6" customWidth="1"/>
    <col min="6" max="6" width="11.1" style="7" customWidth="1"/>
    <col min="7" max="7" width="13.1" style="4" customWidth="1"/>
    <col min="8" max="8" width="12.6" style="7" customWidth="1"/>
    <col min="9" max="10" width="9" style="4"/>
    <col min="11" max="11" width="41" style="4" customWidth="1"/>
    <col min="12" max="12" width="9" style="4"/>
    <col min="13" max="13" width="13" style="4" customWidth="1"/>
    <col min="14" max="15" width="9" style="4"/>
    <col min="16" max="16" width="13" style="4" customWidth="1"/>
    <col min="17" max="16384" width="9" style="4"/>
  </cols>
  <sheetData>
    <row r="1" ht="28.95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37.2" customHeight="1" spans="1:8">
      <c r="A2" s="9" t="s">
        <v>1</v>
      </c>
      <c r="B2" s="10" t="s">
        <v>2</v>
      </c>
      <c r="C2" s="11" t="s">
        <v>3</v>
      </c>
      <c r="D2" s="12"/>
      <c r="E2" s="10" t="s">
        <v>4</v>
      </c>
      <c r="F2" s="13" t="s">
        <v>5</v>
      </c>
      <c r="G2" s="13" t="s">
        <v>6</v>
      </c>
      <c r="H2" s="14" t="s">
        <v>7</v>
      </c>
    </row>
    <row r="3" ht="18" customHeight="1" spans="1:16">
      <c r="A3" s="15">
        <v>1</v>
      </c>
      <c r="B3" s="16" t="s">
        <v>8</v>
      </c>
      <c r="C3" s="17" t="s">
        <v>9</v>
      </c>
      <c r="D3" s="18"/>
      <c r="E3" s="19">
        <v>1</v>
      </c>
      <c r="F3" s="20">
        <v>11000</v>
      </c>
      <c r="G3" s="21">
        <f>E3*F3</f>
        <v>11000</v>
      </c>
      <c r="H3" s="22"/>
      <c r="M3" s="44"/>
      <c r="P3" s="44"/>
    </row>
    <row r="4" ht="18" customHeight="1" spans="1:16">
      <c r="A4" s="15">
        <v>2</v>
      </c>
      <c r="B4" s="23" t="s">
        <v>10</v>
      </c>
      <c r="C4" s="24" t="s">
        <v>11</v>
      </c>
      <c r="D4" s="25"/>
      <c r="E4" s="26">
        <v>2</v>
      </c>
      <c r="F4" s="27">
        <v>1400</v>
      </c>
      <c r="G4" s="28">
        <f t="shared" ref="G4:G23" si="0">E4*F4</f>
        <v>2800</v>
      </c>
      <c r="H4" s="22"/>
      <c r="M4" s="44"/>
      <c r="P4" s="44"/>
    </row>
    <row r="5" ht="18" customHeight="1" spans="1:16">
      <c r="A5" s="15">
        <v>3</v>
      </c>
      <c r="B5" s="23" t="s">
        <v>10</v>
      </c>
      <c r="C5" s="24" t="s">
        <v>12</v>
      </c>
      <c r="D5" s="25"/>
      <c r="E5" s="26">
        <v>7</v>
      </c>
      <c r="F5" s="27">
        <v>1100</v>
      </c>
      <c r="G5" s="28">
        <f t="shared" si="0"/>
        <v>7700</v>
      </c>
      <c r="H5" s="22"/>
      <c r="M5" s="44"/>
      <c r="P5" s="44"/>
    </row>
    <row r="6" ht="18" customHeight="1" spans="1:18">
      <c r="A6" s="15">
        <v>4</v>
      </c>
      <c r="B6" s="23" t="s">
        <v>10</v>
      </c>
      <c r="C6" s="24" t="s">
        <v>13</v>
      </c>
      <c r="D6" s="25"/>
      <c r="E6" s="26">
        <v>1</v>
      </c>
      <c r="F6" s="27">
        <v>1200</v>
      </c>
      <c r="G6" s="28">
        <f t="shared" si="0"/>
        <v>1200</v>
      </c>
      <c r="H6" s="22"/>
      <c r="M6" s="45"/>
      <c r="N6" s="45"/>
      <c r="O6" s="45"/>
      <c r="P6" s="46"/>
      <c r="Q6" s="48"/>
      <c r="R6" s="49"/>
    </row>
    <row r="7" ht="18" customHeight="1" spans="1:18">
      <c r="A7" s="15">
        <v>5</v>
      </c>
      <c r="B7" s="23" t="s">
        <v>10</v>
      </c>
      <c r="C7" s="24" t="s">
        <v>14</v>
      </c>
      <c r="D7" s="25"/>
      <c r="E7" s="26">
        <v>1</v>
      </c>
      <c r="F7" s="27">
        <v>1300</v>
      </c>
      <c r="G7" s="28">
        <f t="shared" si="0"/>
        <v>1300</v>
      </c>
      <c r="H7" s="22"/>
      <c r="M7" s="45"/>
      <c r="N7" s="45"/>
      <c r="O7" s="45"/>
      <c r="P7" s="47"/>
      <c r="Q7" s="48"/>
      <c r="R7" s="49"/>
    </row>
    <row r="8" ht="18" customHeight="1" spans="1:18">
      <c r="A8" s="15">
        <v>6</v>
      </c>
      <c r="B8" s="23" t="s">
        <v>10</v>
      </c>
      <c r="C8" s="24" t="s">
        <v>15</v>
      </c>
      <c r="D8" s="25"/>
      <c r="E8" s="26">
        <v>19</v>
      </c>
      <c r="F8" s="27">
        <v>1600</v>
      </c>
      <c r="G8" s="28">
        <f t="shared" si="0"/>
        <v>30400</v>
      </c>
      <c r="H8" s="22"/>
      <c r="M8" s="45"/>
      <c r="N8" s="45"/>
      <c r="O8" s="45"/>
      <c r="P8" s="47"/>
      <c r="Q8" s="48"/>
      <c r="R8" s="49"/>
    </row>
    <row r="9" ht="18" customHeight="1" spans="1:18">
      <c r="A9" s="15">
        <v>7</v>
      </c>
      <c r="B9" s="23" t="s">
        <v>10</v>
      </c>
      <c r="C9" s="24" t="s">
        <v>16</v>
      </c>
      <c r="D9" s="25"/>
      <c r="E9" s="26">
        <v>1</v>
      </c>
      <c r="F9" s="27">
        <v>1000</v>
      </c>
      <c r="G9" s="28">
        <f t="shared" si="0"/>
        <v>1000</v>
      </c>
      <c r="H9" s="22"/>
      <c r="M9" s="45"/>
      <c r="N9" s="45"/>
      <c r="O9" s="45"/>
      <c r="P9" s="47"/>
      <c r="Q9" s="48"/>
      <c r="R9" s="49"/>
    </row>
    <row r="10" ht="18" customHeight="1" spans="1:18">
      <c r="A10" s="15">
        <v>8</v>
      </c>
      <c r="B10" s="29" t="s">
        <v>17</v>
      </c>
      <c r="C10" s="30" t="s">
        <v>18</v>
      </c>
      <c r="D10" s="31"/>
      <c r="E10" s="32">
        <v>1</v>
      </c>
      <c r="F10" s="33">
        <v>100</v>
      </c>
      <c r="G10" s="34">
        <f t="shared" si="0"/>
        <v>100</v>
      </c>
      <c r="H10" s="22"/>
      <c r="M10" s="45"/>
      <c r="N10" s="45"/>
      <c r="O10" s="45"/>
      <c r="P10" s="47"/>
      <c r="Q10" s="48"/>
      <c r="R10" s="49"/>
    </row>
    <row r="11" s="2" customFormat="1" ht="18" customHeight="1" spans="1:18">
      <c r="A11" s="15">
        <v>9</v>
      </c>
      <c r="B11" s="35" t="s">
        <v>17</v>
      </c>
      <c r="C11" s="17" t="s">
        <v>19</v>
      </c>
      <c r="D11" s="18"/>
      <c r="E11" s="36">
        <v>8</v>
      </c>
      <c r="F11" s="20">
        <v>130</v>
      </c>
      <c r="G11" s="21">
        <f t="shared" si="0"/>
        <v>1040</v>
      </c>
      <c r="H11" s="22"/>
      <c r="M11" s="47"/>
      <c r="N11" s="45"/>
      <c r="O11" s="45"/>
      <c r="P11" s="47"/>
      <c r="Q11" s="48"/>
      <c r="R11" s="49"/>
    </row>
    <row r="12" s="3" customFormat="1" ht="18" customHeight="1" spans="1:18">
      <c r="A12" s="15">
        <v>10</v>
      </c>
      <c r="B12" s="35" t="s">
        <v>17</v>
      </c>
      <c r="C12" s="17" t="s">
        <v>20</v>
      </c>
      <c r="D12" s="18"/>
      <c r="E12" s="36">
        <v>2</v>
      </c>
      <c r="F12" s="20">
        <v>135</v>
      </c>
      <c r="G12" s="21">
        <f t="shared" si="0"/>
        <v>270</v>
      </c>
      <c r="H12" s="22"/>
      <c r="M12" s="47"/>
      <c r="N12" s="45"/>
      <c r="O12" s="45"/>
      <c r="P12" s="47"/>
      <c r="Q12" s="48"/>
      <c r="R12" s="50"/>
    </row>
    <row r="13" s="3" customFormat="1" ht="18" customHeight="1" spans="1:18">
      <c r="A13" s="15">
        <v>11</v>
      </c>
      <c r="B13" s="35" t="s">
        <v>17</v>
      </c>
      <c r="C13" s="17" t="s">
        <v>21</v>
      </c>
      <c r="D13" s="18"/>
      <c r="E13" s="36">
        <v>4</v>
      </c>
      <c r="F13" s="20">
        <v>115</v>
      </c>
      <c r="G13" s="21">
        <f t="shared" si="0"/>
        <v>460</v>
      </c>
      <c r="H13" s="22"/>
      <c r="M13" s="47"/>
      <c r="N13" s="45"/>
      <c r="O13" s="45"/>
      <c r="P13" s="47"/>
      <c r="Q13" s="48"/>
      <c r="R13" s="50"/>
    </row>
    <row r="14" s="3" customFormat="1" ht="18" customHeight="1" spans="1:18">
      <c r="A14" s="15">
        <v>12</v>
      </c>
      <c r="B14" s="35" t="s">
        <v>17</v>
      </c>
      <c r="C14" s="17" t="s">
        <v>22</v>
      </c>
      <c r="D14" s="18"/>
      <c r="E14" s="36">
        <v>5</v>
      </c>
      <c r="F14" s="20">
        <v>125</v>
      </c>
      <c r="G14" s="21">
        <f t="shared" si="0"/>
        <v>625</v>
      </c>
      <c r="H14" s="22"/>
      <c r="M14" s="47"/>
      <c r="N14" s="45"/>
      <c r="O14" s="45"/>
      <c r="P14" s="47"/>
      <c r="Q14" s="48"/>
      <c r="R14" s="50"/>
    </row>
    <row r="15" s="3" customFormat="1" ht="18" customHeight="1" spans="1:18">
      <c r="A15" s="15">
        <v>13</v>
      </c>
      <c r="B15" s="35" t="s">
        <v>17</v>
      </c>
      <c r="C15" s="17" t="s">
        <v>23</v>
      </c>
      <c r="D15" s="18"/>
      <c r="E15" s="36">
        <v>17</v>
      </c>
      <c r="F15" s="20">
        <v>100</v>
      </c>
      <c r="G15" s="21">
        <f t="shared" si="0"/>
        <v>1700</v>
      </c>
      <c r="H15" s="22"/>
      <c r="M15" s="47"/>
      <c r="N15" s="45"/>
      <c r="O15" s="45"/>
      <c r="P15" s="47"/>
      <c r="Q15" s="48"/>
      <c r="R15" s="50"/>
    </row>
    <row r="16" s="3" customFormat="1" ht="18" customHeight="1" spans="1:18">
      <c r="A16" s="15">
        <v>14</v>
      </c>
      <c r="B16" s="35" t="s">
        <v>17</v>
      </c>
      <c r="C16" s="17" t="s">
        <v>24</v>
      </c>
      <c r="D16" s="18"/>
      <c r="E16" s="36">
        <v>34</v>
      </c>
      <c r="F16" s="20">
        <v>85</v>
      </c>
      <c r="G16" s="21">
        <f t="shared" si="0"/>
        <v>2890</v>
      </c>
      <c r="H16" s="22"/>
      <c r="M16" s="47"/>
      <c r="N16" s="45"/>
      <c r="O16" s="45"/>
      <c r="P16" s="47"/>
      <c r="Q16" s="48"/>
      <c r="R16" s="50"/>
    </row>
    <row r="17" s="3" customFormat="1" ht="18" customHeight="1" spans="1:18">
      <c r="A17" s="15">
        <v>15</v>
      </c>
      <c r="B17" s="35" t="s">
        <v>17</v>
      </c>
      <c r="C17" s="17" t="s">
        <v>25</v>
      </c>
      <c r="D17" s="18"/>
      <c r="E17" s="36">
        <v>3</v>
      </c>
      <c r="F17" s="20">
        <v>150</v>
      </c>
      <c r="G17" s="21">
        <f t="shared" si="0"/>
        <v>450</v>
      </c>
      <c r="H17" s="22"/>
      <c r="M17" s="47"/>
      <c r="N17" s="45"/>
      <c r="O17" s="45"/>
      <c r="P17" s="47"/>
      <c r="Q17" s="48"/>
      <c r="R17" s="50"/>
    </row>
    <row r="18" s="3" customFormat="1" ht="18" customHeight="1" spans="1:18">
      <c r="A18" s="15">
        <v>16</v>
      </c>
      <c r="B18" s="35" t="s">
        <v>17</v>
      </c>
      <c r="C18" s="17" t="s">
        <v>26</v>
      </c>
      <c r="D18" s="18"/>
      <c r="E18" s="36">
        <v>19</v>
      </c>
      <c r="F18" s="20">
        <v>80</v>
      </c>
      <c r="G18" s="21">
        <f t="shared" si="0"/>
        <v>1520</v>
      </c>
      <c r="H18" s="22"/>
      <c r="M18" s="47"/>
      <c r="N18" s="45"/>
      <c r="O18" s="45"/>
      <c r="P18" s="47"/>
      <c r="Q18" s="48"/>
      <c r="R18" s="50"/>
    </row>
    <row r="19" s="3" customFormat="1" ht="18" customHeight="1" spans="1:18">
      <c r="A19" s="15">
        <v>17</v>
      </c>
      <c r="B19" s="35" t="s">
        <v>17</v>
      </c>
      <c r="C19" s="17" t="s">
        <v>27</v>
      </c>
      <c r="D19" s="18"/>
      <c r="E19" s="36">
        <v>6</v>
      </c>
      <c r="F19" s="20">
        <v>115</v>
      </c>
      <c r="G19" s="21">
        <f t="shared" si="0"/>
        <v>690</v>
      </c>
      <c r="H19" s="22"/>
      <c r="M19" s="47"/>
      <c r="N19" s="45"/>
      <c r="O19" s="45"/>
      <c r="P19" s="47"/>
      <c r="Q19" s="48"/>
      <c r="R19" s="50"/>
    </row>
    <row r="20" s="3" customFormat="1" ht="18" customHeight="1" spans="1:18">
      <c r="A20" s="15">
        <v>18</v>
      </c>
      <c r="B20" s="35" t="s">
        <v>17</v>
      </c>
      <c r="C20" s="17" t="s">
        <v>28</v>
      </c>
      <c r="D20" s="18"/>
      <c r="E20" s="36">
        <v>7</v>
      </c>
      <c r="F20" s="20">
        <v>105</v>
      </c>
      <c r="G20" s="21">
        <f t="shared" si="0"/>
        <v>735</v>
      </c>
      <c r="H20" s="22"/>
      <c r="M20" s="47"/>
      <c r="N20" s="45"/>
      <c r="O20" s="45"/>
      <c r="P20" s="47"/>
      <c r="Q20" s="48"/>
      <c r="R20" s="50"/>
    </row>
    <row r="21" s="3" customFormat="1" ht="18" customHeight="1" spans="1:18">
      <c r="A21" s="15">
        <v>19</v>
      </c>
      <c r="B21" s="35" t="s">
        <v>17</v>
      </c>
      <c r="C21" s="17" t="s">
        <v>29</v>
      </c>
      <c r="D21" s="18"/>
      <c r="E21" s="36">
        <v>14</v>
      </c>
      <c r="F21" s="20">
        <v>90</v>
      </c>
      <c r="G21" s="21">
        <f t="shared" si="0"/>
        <v>1260</v>
      </c>
      <c r="H21" s="22"/>
      <c r="M21" s="47"/>
      <c r="N21" s="45"/>
      <c r="O21" s="45"/>
      <c r="P21" s="47"/>
      <c r="Q21" s="48"/>
      <c r="R21" s="50"/>
    </row>
    <row r="22" s="3" customFormat="1" ht="18" customHeight="1" spans="1:18">
      <c r="A22" s="15">
        <v>20</v>
      </c>
      <c r="B22" s="35" t="s">
        <v>17</v>
      </c>
      <c r="C22" s="17" t="s">
        <v>30</v>
      </c>
      <c r="D22" s="18"/>
      <c r="E22" s="36">
        <v>18</v>
      </c>
      <c r="F22" s="20">
        <v>110</v>
      </c>
      <c r="G22" s="21">
        <f t="shared" si="0"/>
        <v>1980</v>
      </c>
      <c r="H22" s="22"/>
      <c r="M22" s="47"/>
      <c r="N22" s="45"/>
      <c r="O22" s="45"/>
      <c r="P22" s="47"/>
      <c r="Q22" s="48"/>
      <c r="R22" s="50"/>
    </row>
    <row r="23" s="3" customFormat="1" ht="18" customHeight="1" spans="1:18">
      <c r="A23" s="15">
        <v>21</v>
      </c>
      <c r="B23" s="35" t="s">
        <v>17</v>
      </c>
      <c r="C23" s="17" t="s">
        <v>31</v>
      </c>
      <c r="D23" s="18"/>
      <c r="E23" s="36">
        <v>12</v>
      </c>
      <c r="F23" s="20">
        <v>90</v>
      </c>
      <c r="G23" s="21">
        <f t="shared" si="0"/>
        <v>1080</v>
      </c>
      <c r="H23" s="37"/>
      <c r="M23" s="47"/>
      <c r="N23" s="45"/>
      <c r="O23" s="45"/>
      <c r="P23" s="47"/>
      <c r="Q23" s="48"/>
      <c r="R23" s="50"/>
    </row>
    <row r="24" ht="18" customHeight="1" spans="1:18">
      <c r="A24" s="38" t="s">
        <v>32</v>
      </c>
      <c r="B24" s="39"/>
      <c r="C24" s="39"/>
      <c r="D24" s="39"/>
      <c r="E24" s="39"/>
      <c r="F24" s="40"/>
      <c r="G24" s="41">
        <f>SUM(G3:G23)</f>
        <v>70200</v>
      </c>
      <c r="H24" s="22" t="s">
        <v>33</v>
      </c>
      <c r="M24" s="47"/>
      <c r="N24" s="45"/>
      <c r="O24" s="45"/>
      <c r="P24" s="47"/>
      <c r="Q24" s="48"/>
      <c r="R24" s="50"/>
    </row>
    <row r="25" ht="18" customHeight="1" spans="1:18">
      <c r="A25" s="42" t="s">
        <v>34</v>
      </c>
      <c r="B25" s="39"/>
      <c r="C25" s="39"/>
      <c r="D25" s="39"/>
      <c r="E25" s="39"/>
      <c r="F25" s="40"/>
      <c r="G25" s="41">
        <f>G24*1.06</f>
        <v>74412</v>
      </c>
      <c r="H25" s="43" t="s">
        <v>35</v>
      </c>
      <c r="M25" s="47"/>
      <c r="N25" s="45"/>
      <c r="O25" s="45"/>
      <c r="P25" s="47"/>
      <c r="Q25" s="48"/>
      <c r="R25" s="50"/>
    </row>
    <row r="28" spans="1:7">
      <c r="A28" s="7" t="s">
        <v>36</v>
      </c>
      <c r="B28" s="7"/>
      <c r="C28" s="7"/>
      <c r="D28" s="7"/>
      <c r="E28" s="7"/>
      <c r="G28" s="7"/>
    </row>
    <row r="29" spans="2:8">
      <c r="B29" s="5" t="s">
        <v>37</v>
      </c>
      <c r="C29" s="5"/>
      <c r="D29" s="5"/>
      <c r="E29" s="5"/>
      <c r="F29" s="5"/>
      <c r="G29" s="5"/>
      <c r="H29" s="5"/>
    </row>
    <row r="30" spans="2:8">
      <c r="B30" s="5" t="s">
        <v>38</v>
      </c>
      <c r="C30" s="5"/>
      <c r="D30" s="5"/>
      <c r="E30" s="5"/>
      <c r="F30" s="5"/>
      <c r="G30" s="5"/>
      <c r="H30" s="5"/>
    </row>
  </sheetData>
  <mergeCells count="36">
    <mergeCell ref="A1:H1"/>
    <mergeCell ref="C2:D2"/>
    <mergeCell ref="C3:D3"/>
    <mergeCell ref="C4:D4"/>
    <mergeCell ref="C5:D5"/>
    <mergeCell ref="C6:D6"/>
    <mergeCell ref="N6:O6"/>
    <mergeCell ref="C7:D7"/>
    <mergeCell ref="N7:O7"/>
    <mergeCell ref="C8:D8"/>
    <mergeCell ref="N8:O8"/>
    <mergeCell ref="C9:D9"/>
    <mergeCell ref="N9:O9"/>
    <mergeCell ref="C10:D10"/>
    <mergeCell ref="N10:O10"/>
    <mergeCell ref="C11:D11"/>
    <mergeCell ref="N11:O11"/>
    <mergeCell ref="C12:D12"/>
    <mergeCell ref="N12:O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A24:F24"/>
    <mergeCell ref="N24:O24"/>
    <mergeCell ref="A25:F25"/>
    <mergeCell ref="A28:H28"/>
    <mergeCell ref="B29:H29"/>
    <mergeCell ref="B30:H30"/>
  </mergeCells>
  <printOptions horizontalCentered="1"/>
  <pageMargins left="0.25" right="0.17" top="0.66" bottom="0.393700787401575" header="0.4" footer="0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L a n g u a g e   x m l n s = " 8 e 7 7 5 e d c - b c 6 4 - 4 1 8 b - 8 a 6 c - 3 e 8 4 6 d 6 1 3 d e 4 " > C h i n e s e   S i m p l i f i e d   ( Z H ) < / L a n g u a g e > < / d o c u m e n t M a n a g e m e n t > < / p : p r o p e r t i e s > 
</file>

<file path=customXml/item3.xml>��< ? x m l   v e r s i o n = " 1 . 0 " ? > < c t : c o n t e n t T y p e S c h e m a   c t : _ = " "   m a : _ = " "   m a : c o n t e n t T y p e N a m e = " D o c u m e n t "   m a : c o n t e n t T y p e I D = " 0 x 0 1 0 1 0 0 2 A 1 7 F E 5 B 8 7 A 6 A 8 4 6 9 1 0 0 5 5 A 2 8 7 2 B 9 1 6 A "   m a : c o n t e n t T y p e V e r s i o n = " 1 4 "   m a : c o n t e n t T y p e D e s c r i p t i o n = " C r e a t e   a   n e w   d o c u m e n t . "   m a : c o n t e n t T y p e S c o p e = " "   m a : v e r s i o n I D = " f 9 0 e 7 2 4 9 e f b 1 1 f 5 f f 3 1 7 a 9 a a 0 4 5 0 4 f 5 a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2 7 3 8 d f f e b 8 c d 0 1 f 3 2 d b 5 c e 8 6 9 3 4 0 3 7 9 4 "   n s 1 : _ = "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  x m l n s : n s 2 = " b 9 c d 4 e 9 b - 7 a 6 8 - 4 b 5 9 - 8 7 0 b - 9 e 5 e b 0 8 b c 2 f 8 "   x m l n s : n s 3 = " 8 e 7 7 5 e d c - b c 6 4 - 4 1 8 b - 8 a 6 c - 3 e 8 4 6 d 6 1 3 d e 4 " >  
 < x s d : i m p o r t   n a m e s p a c e = " h t t p : / / s c h e m a s . m i c r o s o f t . c o m / s h a r e p o i n t / v 3 " / >  
 < x s d : i m p o r t   n a m e s p a c e = " b 9 c d 4 e 9 b - 7 a 6 8 - 4 b 5 9 - 8 7 0 b - 9 e 5 e b 0 8 b c 2 f 8 " / >  
 < x s d : i m p o r t   n a m e s p a c e = " 8 e 7 7 5 e d c - b c 6 4 - 4 1 8 b - 8 a 6 c - 3 e 8 4 6 d 6 1 3 d e 4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2 : S h a r e d W i t h U s e r s "   m i n O c c u r s = " 0 " / >  
 < x s d : e l e m e n t   r e f = " n s 2 : S h a r e d W i t h D e t a i l s "   m i n O c c u r s = " 0 " /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3 : M e d i a S e r v i c e E v e n t H a s h C o d e "   m i n O c c u r s = " 0 " / >  
 < x s d : e l e m e n t   r e f = " n s 3 : M e d i a S e r v i c e G e n e r a t i o n T i m e "   m i n O c c u r s = " 0 " / >  
 < x s d : e l e m e n t   r e f = " n s 3 : M e d i a S e r v i c e A u t o K e y P o i n t s "   m i n O c c u r s = " 0 " / >  
 < x s d : e l e m e n t   r e f = " n s 3 : M e d i a S e r v i c e K e y P o i n t s "   m i n O c c u r s = " 0 " / >  
 < x s d : e l e m e n t   r e f = " n s 3 : L a n g u a g e "   m i n O c c u r s = " 0 " / >  
 < x s d : e l e m e n t   r e f = " n s 3 : M e d i a S e r v i c e O b j e c t D e t e c t o r V e r s i o n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P u b l i s h i n g S t a r t D a t e "   m a : i n d e x = " 8 "   n i l l a b l e = " t r u e "   m a : d i s p l a y N a m e = " S c h e d u l i n g   S t a r t   D a t e "   m a : d e s c r i p t i o n = " S c h e d u l i n g   S t a r t   D a t e   i s   a   s i t e   c o l u m n   c r e a t e d   b y   t h e   P u b l i s h i n g   f e a t u r e .   I t   i s   u s e d   t o   s p e c i f y   t h e   d a t e   a n d   t i m e   o n   w h i c h   t h i s   p a g e   w i l l   f i r s t   a p p e a r   t o   s i t e   v i s i t o r s . "   m a : h i d d e n = " t r u e "   m a : i n t e r n a l N a m e = " P u b l i s h i n g S t a r t D a t e "   m a : r e a d O n l y = " f a l s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9 "   n i l l a b l e = " t r u e "   m a : d i s p l a y N a m e = " S c h e d u l i n g   E n d   D a t e "   m a : d e s c r i p t i o n = " S c h e d u l i n g   E n d   D a t e   i s   a   s i t e   c o l u m n   c r e a t e d   b y   t h e   P u b l i s h i n g   f e a t u r e .   I t   i s   u s e d   t o   s p e c i f y   t h e   d a t e   a n d   t i m e   o n   w h i c h   t h i s   p a g e   w i l l   n o   l o n g e r   a p p e a r   t o   s i t e   v i s i t o r s . "   m a : h i d d e n = " t r u e "   m a : i n t e r n a l N a m e = " P u b l i s h i n g E x p i r a t i o n D a t e "   m a : r e a d O n l y = " f a l s e " >  
 < x s d : s i m p l e T y p e >  
 < x s d : r e s t r i c t i o n   b a s e = " d m s : U n k n o w n " / >  
 < / x s d : s i m p l e T y p e >  
 < / x s d : e l e m e n t >  
 < / x s d : s c h e m a >  
 < x s d : s c h e m a   t a r g e t N a m e s p a c e = " b 9 c d 4 e 9 b - 7 a 6 8 - 4 b 5 9 - 8 7 0 b - 9 e 5 e b 0 8 b c 2 f 8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0 "   n i l l a b l e = " t r u e "   m a : d i s p l a y N a m e = " S h a r e d   W i t h "   m a : d e s c r i p t i o n = "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1 "   n i l l a b l e = " t r u e "   m a : d i s p l a y N a m e = " S h a r e d   W i t h   D e t a i l s "   m a : d e s c r i p t i o n = "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8 e 7 7 5 e d c - b c 6 4 - 4 1 8 b - 8 a 6 c - 3 e 8 4 6 d 6 1 3 d e 4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1 2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1 3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E v e n t H a s h C o d e "   m a : i n d e x = " 1 4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5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6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7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L a n g u a g e "   m a : i n d e x = " 1 8 "   n i l l a b l e = " t r u e "   m a : d i s p l a y N a m e = " L a n g u a g e "   m a : d e f a u l t = " E n g l i s h   ( E N ) "   m a : f o r m a t = " D r o p d o w n "   m a : i n t e r n a l N a m e = " L a n g u a g e " >  
 < x s d : s i m p l e T y p e >  
 < x s d : r e s t r i c t i o n   b a s e = " d m s : C h o i c e " >  
 < x s d : e n u m e r a t i o n   v a l u e = " E n g l i s h   ( E N ) " / >  
 < x s d : e n u m e r a t i o n   v a l u e = " C h i n e s e   S i m p l i f i e d   ( Z H ) " / >  
 < x s d : e n u m e r a t i o n   v a l u e = " C h i n e s e   T r a d i t i o n a l   ( Z T ) " / >  
 < x s d : e n u m e r a t i o n   v a l u e = " J a p a n e s e   ( J A ) " / >  
 < x s d : e n u m e r a t i o n   v a l u e = " K o r e a n   ( K O ) " / >  
 < x s d : e n u m e r a t i o n   v a l u e = " I n d o n e s i a n   ( I D ) " / >  
 < x s d : e n u m e r a t i o n   v a l u e = " M a l a y   ( M S ) " / >  
 < x s d : e n u m e r a t i o n   v a l u e = " T h a i   ( T H ) " / >  
 < / x s d : r e s t r i c t i o n >  
 < / x s d : s i m p l e T y p e >  
 < / x s d : e l e m e n t >  
 < x s d : e l e m e n t   n a m e = " M e d i a S e r v i c e O b j e c t D e t e c t o r V e r s i o n s "   m a : i n d e x = " 1 9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755EEA94-580C-4525-BC51-26BF00059496}">
  <ds:schemaRefs/>
</ds:datastoreItem>
</file>

<file path=customXml/itemProps2.xml><?xml version="1.0" encoding="utf-8"?>
<ds:datastoreItem xmlns:ds="http://schemas.openxmlformats.org/officeDocument/2006/customXml" ds:itemID="{BD024DA8-5DB2-4E30-ABB7-8204DDA08DB4}">
  <ds:schemaRefs/>
</ds:datastoreItem>
</file>

<file path=customXml/itemProps3.xml><?xml version="1.0" encoding="utf-8"?>
<ds:datastoreItem xmlns:ds="http://schemas.openxmlformats.org/officeDocument/2006/customXml" ds:itemID="{F442B182-9D2D-4278-9C79-F0C447FD515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JC China-Quotation</dc:title>
  <dc:creator>k</dc:creator>
  <cp:lastModifiedBy>Aaron 毅轩</cp:lastModifiedBy>
  <dcterms:created xsi:type="dcterms:W3CDTF">1998-03-03T01:02:00Z</dcterms:created>
  <dcterms:modified xsi:type="dcterms:W3CDTF">2024-03-06T01:09:00Z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rmation Classification">
    <vt:lpwstr>Internal </vt:lpwstr>
  </property>
  <property fmtid="{D5CDD505-2E9C-101B-9397-08002B2CF9AE}" pid="3" name="ContentTypeId">
    <vt:lpwstr>0x0101002A17FE5B87A6A846910055A2872B916A</vt:lpwstr>
  </property>
  <property fmtid="{D5CDD505-2E9C-101B-9397-08002B2CF9AE}" pid="4" name="MSIP_Label_6be01c0c-f9b3-4dc4-af0b-a82110cc37cd_Enabled">
    <vt:lpwstr>true</vt:lpwstr>
  </property>
  <property fmtid="{D5CDD505-2E9C-101B-9397-08002B2CF9AE}" pid="5" name="MSIP_Label_6be01c0c-f9b3-4dc4-af0b-a82110cc37cd_SetDate">
    <vt:lpwstr>2021-10-07T14:30:43Z</vt:lpwstr>
  </property>
  <property fmtid="{D5CDD505-2E9C-101B-9397-08002B2CF9AE}" pid="6" name="MSIP_Label_6be01c0c-f9b3-4dc4-af0b-a82110cc37cd_Method">
    <vt:lpwstr>Standard</vt:lpwstr>
  </property>
  <property fmtid="{D5CDD505-2E9C-101B-9397-08002B2CF9AE}" pid="7" name="MSIP_Label_6be01c0c-f9b3-4dc4-af0b-a82110cc37cd_Name">
    <vt:lpwstr>6be01c0c-f9b3-4dc4-af0b-a82110cc37cd</vt:lpwstr>
  </property>
  <property fmtid="{D5CDD505-2E9C-101B-9397-08002B2CF9AE}" pid="8" name="MSIP_Label_6be01c0c-f9b3-4dc4-af0b-a82110cc37cd_SiteId">
    <vt:lpwstr>a1f1e214-7ded-45b6-81a1-9e8ae3459641</vt:lpwstr>
  </property>
  <property fmtid="{D5CDD505-2E9C-101B-9397-08002B2CF9AE}" pid="9" name="MSIP_Label_6be01c0c-f9b3-4dc4-af0b-a82110cc37cd_ContentBits">
    <vt:lpwstr>0</vt:lpwstr>
  </property>
  <property fmtid="{D5CDD505-2E9C-101B-9397-08002B2CF9AE}" pid="10" name="ICV">
    <vt:lpwstr>22557D10C1144D0394ACEC680BDE582B_12</vt:lpwstr>
  </property>
  <property fmtid="{D5CDD505-2E9C-101B-9397-08002B2CF9AE}" pid="11" name="KSOProductBuildVer">
    <vt:lpwstr>2052-12.1.0.16388</vt:lpwstr>
  </property>
</Properties>
</file>