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费用报销申请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<sst xmlns="http://schemas.openxmlformats.org/spreadsheetml/2006/main" count="138" uniqueCount="59">
  <si>
    <r>
      <rPr>
        <b/>
        <sz val="22"/>
        <rFont val="楷体_GB2312"/>
        <charset val="134"/>
      </rPr>
      <t xml:space="preserve"> </t>
    </r>
    <r>
      <rPr>
        <b/>
        <u/>
        <sz val="22"/>
        <rFont val="楷体_GB2312"/>
        <charset val="134"/>
      </rPr>
      <t xml:space="preserve"> 费 用 报 销 单 </t>
    </r>
    <r>
      <rPr>
        <b/>
        <sz val="22"/>
        <rFont val="楷体_GB2312"/>
        <charset val="134"/>
      </rPr>
      <t xml:space="preserve">   </t>
    </r>
  </si>
  <si>
    <t>单位：北京三汇能环科技发展有限公司                             日期：  2024年 2月1日</t>
  </si>
  <si>
    <t>摘     要</t>
  </si>
  <si>
    <t>维修部报销1月差旅费</t>
  </si>
  <si>
    <t>金额(大写)</t>
  </si>
  <si>
    <t>￥</t>
  </si>
  <si>
    <t>票据性质</t>
  </si>
  <si>
    <t>发票</t>
  </si>
  <si>
    <t>收据</t>
  </si>
  <si>
    <t>凭证</t>
  </si>
  <si>
    <t>领款人(签章)</t>
  </si>
  <si>
    <t>陈勇</t>
  </si>
  <si>
    <t>附件张数</t>
  </si>
  <si>
    <t xml:space="preserve">  审批人：</t>
  </si>
  <si>
    <t>审核：</t>
  </si>
  <si>
    <t xml:space="preserve">       证明或验收：</t>
  </si>
  <si>
    <t>经手人：</t>
  </si>
  <si>
    <t>费用支出单</t>
  </si>
  <si>
    <t>日期</t>
  </si>
  <si>
    <t>项目名称</t>
  </si>
  <si>
    <t>内容</t>
  </si>
  <si>
    <t>数量</t>
  </si>
  <si>
    <t>单价</t>
  </si>
  <si>
    <t>金额/元</t>
  </si>
  <si>
    <t>用途</t>
  </si>
  <si>
    <t>备注</t>
  </si>
  <si>
    <t>消费人</t>
  </si>
  <si>
    <t>城建大厦</t>
  </si>
  <si>
    <t>去回地铁</t>
  </si>
  <si>
    <t>首欣新峰</t>
  </si>
  <si>
    <t>去地铁</t>
  </si>
  <si>
    <t>三道沟煤矿</t>
  </si>
  <si>
    <t>木樨园-北京西站地铁</t>
  </si>
  <si>
    <t>北京西站-木樨园地铁</t>
  </si>
  <si>
    <t>北京西-石家庄火车</t>
  </si>
  <si>
    <t>石家庄北-神木西火车</t>
  </si>
  <si>
    <t>石家庄-石家庄北打车</t>
  </si>
  <si>
    <t>神木西火车站-庙沟门拼车</t>
  </si>
  <si>
    <t>庙沟门-三道沟煤矿打车去回</t>
  </si>
  <si>
    <t>庙沟门-神木火车站拼车</t>
  </si>
  <si>
    <t>神木-绥德火车</t>
  </si>
  <si>
    <t>绥德-北京西火车</t>
  </si>
  <si>
    <t>南昌市民中心</t>
  </si>
  <si>
    <t>醴陵东-南昌西火车</t>
  </si>
  <si>
    <t>南昌西-住处地铁+骑行</t>
  </si>
  <si>
    <t>住宿费</t>
  </si>
  <si>
    <t>住处-南昌市民中心骑行</t>
  </si>
  <si>
    <t>南昌市民中心-南昌站地铁</t>
  </si>
  <si>
    <t>静安区行政服务中心</t>
  </si>
  <si>
    <t>南昌-上海南火车站</t>
  </si>
  <si>
    <t>上海南火车站-单位地铁</t>
  </si>
  <si>
    <t>东方润安集团有限公司</t>
  </si>
  <si>
    <t>行政服务中心-上海虹桥地铁</t>
  </si>
  <si>
    <t>上海虹桥-常州</t>
  </si>
  <si>
    <t>打车-高铁站</t>
  </si>
  <si>
    <t>金坛-南京南</t>
  </si>
  <si>
    <t>南京南-北京南</t>
  </si>
  <si>
    <t>北京南-木樨园地铁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</si>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</sst>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yyyy/m/d;@"/>
    <numFmt numFmtId="178" formatCode="0.00_);\(0.00\)"/>
  </numFmts>
  <fonts count="38">
    <font>
      <sz val="11"/>
      <color theme="1"/>
      <name val="Tahoma"/>
      <charset val="134"/>
    </font>
    <font>
      <b/>
      <sz val="22"/>
      <name val="楷体_GB2312"/>
      <charset val="134"/>
    </font>
    <font>
      <b/>
      <sz val="14"/>
      <color indexed="10"/>
      <name val="楷体_GB2312"/>
      <charset val="134"/>
    </font>
    <font>
      <b/>
      <sz val="13"/>
      <name val="楷体_GB2312"/>
      <charset val="134"/>
    </font>
    <font>
      <b/>
      <sz val="13"/>
      <color indexed="10"/>
      <name val="楷体_GB2312"/>
      <charset val="134"/>
    </font>
    <font>
      <b/>
      <sz val="12"/>
      <name val="楷体_GB2312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10"/>
      <name val="楷体_GB2312"/>
      <charset val="134"/>
    </font>
    <font>
      <b/>
      <sz val="12"/>
      <color indexed="10"/>
      <name val="楷体_GB2312"/>
      <charset val="134"/>
    </font>
    <font>
      <b/>
      <sz val="11"/>
      <color indexed="8"/>
      <name val="Tahoma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2"/>
      <name val="楷体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/>
  </cellStyleXfs>
  <cellXfs count="61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0" xfId="50" applyFont="1" applyAlignment="1">
      <alignment horizontal="center" shrinkToFit="1"/>
    </xf>
    <xf numFmtId="0" fontId="2" fillId="0" borderId="1" xfId="50" applyFont="1" applyBorder="1" applyAlignment="1">
      <alignment horizontal="center" shrinkToFit="1"/>
    </xf>
    <xf numFmtId="0" fontId="2" fillId="0" borderId="1" xfId="50" applyFont="1" applyBorder="1" applyAlignment="1">
      <alignment horizontal="left" shrinkToFit="1"/>
    </xf>
    <xf numFmtId="0" fontId="3" fillId="0" borderId="2" xfId="50" applyFont="1" applyBorder="1" applyAlignment="1">
      <alignment horizontal="center" vertical="center" shrinkToFit="1"/>
    </xf>
    <xf numFmtId="0" fontId="4" fillId="0" borderId="2" xfId="50" applyFont="1" applyBorder="1" applyAlignment="1">
      <alignment horizontal="center" vertical="center" shrinkToFit="1"/>
    </xf>
    <xf numFmtId="0" fontId="3" fillId="0" borderId="3" xfId="50" applyFont="1" applyBorder="1" applyAlignment="1">
      <alignment horizontal="center" vertical="center" shrinkToFit="1"/>
    </xf>
    <xf numFmtId="0" fontId="3" fillId="0" borderId="4" xfId="50" applyFont="1" applyBorder="1" applyAlignment="1">
      <alignment horizontal="center" vertical="center" shrinkToFit="1"/>
    </xf>
    <xf numFmtId="176" fontId="4" fillId="0" borderId="3" xfId="49" applyNumberFormat="1" applyFont="1" applyBorder="1" applyAlignment="1">
      <alignment horizontal="left" vertical="center" wrapText="1" shrinkToFit="1"/>
    </xf>
    <xf numFmtId="176" fontId="4" fillId="0" borderId="5" xfId="49" applyNumberFormat="1" applyFont="1" applyBorder="1" applyAlignment="1">
      <alignment horizontal="left" vertical="center" shrinkToFit="1"/>
    </xf>
    <xf numFmtId="176" fontId="4" fillId="0" borderId="4" xfId="49" applyNumberFormat="1" applyFont="1" applyBorder="1" applyAlignment="1">
      <alignment horizontal="left" vertical="center" shrinkToFit="1"/>
    </xf>
    <xf numFmtId="0" fontId="5" fillId="0" borderId="2" xfId="49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shrinkToFit="1"/>
    </xf>
    <xf numFmtId="0" fontId="3" fillId="0" borderId="2" xfId="50" applyNumberFormat="1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5" fillId="0" borderId="0" xfId="50" applyFont="1" applyAlignment="1">
      <alignment horizontal="center" vertical="center" shrinkToFit="1"/>
    </xf>
    <xf numFmtId="0" fontId="5" fillId="0" borderId="0" xfId="50" applyFont="1" applyAlignment="1">
      <alignment horizontal="left" vertical="center" shrinkToFit="1"/>
    </xf>
    <xf numFmtId="0" fontId="5" fillId="0" borderId="6" xfId="50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4" fontId="9" fillId="0" borderId="2" xfId="0" applyNumberFormat="1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/>
    </xf>
    <xf numFmtId="177" fontId="8" fillId="4" borderId="5" xfId="0" applyNumberFormat="1" applyFont="1" applyFill="1" applyBorder="1" applyAlignment="1">
      <alignment horizontal="center"/>
    </xf>
    <xf numFmtId="177" fontId="8" fillId="4" borderId="4" xfId="0" applyNumberFormat="1" applyFont="1" applyFill="1" applyBorder="1" applyAlignment="1">
      <alignment horizontal="center"/>
    </xf>
    <xf numFmtId="178" fontId="0" fillId="4" borderId="3" xfId="0" applyNumberFormat="1" applyFill="1" applyBorder="1" applyAlignment="1">
      <alignment horizontal="center"/>
    </xf>
    <xf numFmtId="4" fontId="11" fillId="0" borderId="3" xfId="49" applyNumberFormat="1" applyFont="1" applyBorder="1" applyAlignment="1">
      <alignment horizontal="center" vertical="center" wrapText="1" shrinkToFit="1"/>
    </xf>
    <xf numFmtId="4" fontId="11" fillId="0" borderId="4" xfId="49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178" fontId="5" fillId="0" borderId="0" xfId="50" applyNumberFormat="1" applyFont="1" applyAlignment="1">
      <alignment horizontal="center" vertical="center" shrinkToFit="1"/>
    </xf>
    <xf numFmtId="0" fontId="12" fillId="0" borderId="0" xfId="50" applyFont="1" applyAlignment="1">
      <alignment horizontal="center" vertical="center" shrinkToFit="1"/>
    </xf>
    <xf numFmtId="0" fontId="0" fillId="0" borderId="2" xfId="0" applyBorder="1"/>
    <xf numFmtId="0" fontId="13" fillId="4" borderId="2" xfId="0" applyFont="1" applyFill="1" applyBorder="1" applyAlignment="1">
      <alignment horizontal="center"/>
    </xf>
    <xf numFmtId="0" fontId="14" fillId="0" borderId="2" xfId="0" applyFont="1" applyBorder="1"/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78" fontId="0" fillId="4" borderId="5" xfId="0" applyNumberFormat="1" applyFill="1" applyBorder="1" applyAlignment="1">
      <alignment horizontal="center"/>
    </xf>
    <xf numFmtId="178" fontId="0" fillId="4" borderId="4" xfId="0" applyNumberForma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H11" sqref="H11:H37"/>
    </sheetView>
  </sheetViews>
  <sheetFormatPr defaultColWidth="9" defaultRowHeight="14.25"/>
  <cols>
    <col min="1" max="1" width="13.125" style="2" customWidth="1"/>
    <col min="2" max="2" width="9.875" customWidth="1"/>
    <col min="3" max="3" width="10.625" customWidth="1"/>
    <col min="4" max="4" width="15.5" customWidth="1"/>
    <col min="5" max="5" width="12.5" customWidth="1"/>
    <col min="6" max="6" width="10.125" customWidth="1"/>
    <col min="7" max="8" width="9.625" customWidth="1"/>
    <col min="9" max="9" width="8.75" customWidth="1"/>
    <col min="10" max="10" width="6.625" customWidth="1"/>
    <col min="12" max="12" width="12.875" customWidth="1"/>
  </cols>
  <sheetData>
    <row r="1" ht="33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.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7" customHeight="1" spans="1:10">
      <c r="A3" s="6" t="s">
        <v>2</v>
      </c>
      <c r="B3" s="6"/>
      <c r="C3" s="7" t="s">
        <v>3</v>
      </c>
      <c r="D3" s="7"/>
      <c r="E3" s="7"/>
      <c r="F3" s="7"/>
      <c r="G3" s="7"/>
      <c r="H3" s="7"/>
      <c r="I3" s="7"/>
      <c r="J3" s="7"/>
    </row>
    <row r="4" ht="27" customHeight="1" spans="1:10">
      <c r="A4" s="8" t="s">
        <v>4</v>
      </c>
      <c r="B4" s="9"/>
      <c r="C4" s="10">
        <f>I4</f>
        <v>1855.27</v>
      </c>
      <c r="D4" s="11"/>
      <c r="E4" s="11"/>
      <c r="F4" s="11"/>
      <c r="G4" s="12"/>
      <c r="H4" s="13" t="s">
        <v>5</v>
      </c>
      <c r="I4" s="46">
        <f>H39</f>
        <v>1855.27</v>
      </c>
      <c r="J4" s="47"/>
    </row>
    <row r="5" ht="27" customHeight="1" spans="1:14">
      <c r="A5" s="6" t="s">
        <v>6</v>
      </c>
      <c r="B5" s="6"/>
      <c r="C5" s="6" t="s">
        <v>7</v>
      </c>
      <c r="D5" s="6" t="s">
        <v>8</v>
      </c>
      <c r="E5" s="14" t="s">
        <v>9</v>
      </c>
      <c r="F5" s="15" t="s">
        <v>10</v>
      </c>
      <c r="G5" s="15"/>
      <c r="H5" s="16" t="s">
        <v>11</v>
      </c>
      <c r="I5" s="16"/>
      <c r="J5" s="16"/>
      <c r="N5" s="48"/>
    </row>
    <row r="6" ht="27" customHeight="1" spans="1:10">
      <c r="A6" s="6" t="s">
        <v>12</v>
      </c>
      <c r="B6" s="6"/>
      <c r="C6" s="7">
        <v>20</v>
      </c>
      <c r="D6" s="7">
        <v>0</v>
      </c>
      <c r="E6" s="7">
        <v>0</v>
      </c>
      <c r="F6" s="15"/>
      <c r="G6" s="15"/>
      <c r="H6" s="16"/>
      <c r="I6" s="16"/>
      <c r="J6" s="16"/>
    </row>
    <row r="7" ht="27" customHeight="1" spans="1:10">
      <c r="A7" s="17" t="s">
        <v>13</v>
      </c>
      <c r="B7" s="17"/>
      <c r="C7" s="18"/>
      <c r="D7" s="19" t="s">
        <v>14</v>
      </c>
      <c r="E7" s="19"/>
      <c r="F7" s="19" t="s">
        <v>15</v>
      </c>
      <c r="G7" s="19"/>
      <c r="H7" s="17"/>
      <c r="I7" s="49" t="s">
        <v>16</v>
      </c>
      <c r="J7" s="50" t="s">
        <v>11</v>
      </c>
    </row>
    <row r="8" ht="27" customHeight="1"/>
    <row r="9" ht="24" customHeight="1" spans="1:13">
      <c r="A9" s="20" t="s">
        <v>17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51"/>
    </row>
    <row r="10" ht="21.75" customHeight="1" spans="1:13">
      <c r="A10" s="22" t="s">
        <v>18</v>
      </c>
      <c r="B10" s="22" t="s">
        <v>19</v>
      </c>
      <c r="C10" s="22"/>
      <c r="D10" s="23" t="s">
        <v>20</v>
      </c>
      <c r="E10" s="24"/>
      <c r="F10" s="22" t="s">
        <v>21</v>
      </c>
      <c r="G10" s="22" t="s">
        <v>22</v>
      </c>
      <c r="H10" s="22" t="s">
        <v>23</v>
      </c>
      <c r="I10" s="22" t="s">
        <v>24</v>
      </c>
      <c r="J10" s="22"/>
      <c r="K10" s="22" t="s">
        <v>25</v>
      </c>
      <c r="L10" s="52"/>
      <c r="M10" s="53" t="s">
        <v>26</v>
      </c>
    </row>
    <row r="11" s="1" customFormat="1" ht="29" customHeight="1" spans="1:13">
      <c r="A11" s="25">
        <v>45310</v>
      </c>
      <c r="B11" s="26" t="s">
        <v>27</v>
      </c>
      <c r="C11" s="27"/>
      <c r="D11" s="28" t="s">
        <v>28</v>
      </c>
      <c r="E11" s="29"/>
      <c r="F11" s="30">
        <v>2</v>
      </c>
      <c r="G11" s="31">
        <v>5</v>
      </c>
      <c r="H11" s="30">
        <f t="shared" ref="H11:H26" si="0">F11*G11</f>
        <v>10</v>
      </c>
      <c r="I11" s="54"/>
      <c r="J11" s="55"/>
      <c r="K11" s="54" t="s">
        <v>7</v>
      </c>
      <c r="L11" s="55"/>
      <c r="M11" s="56" t="s">
        <v>11</v>
      </c>
    </row>
    <row r="12" s="1" customFormat="1" ht="29" customHeight="1" spans="1:13">
      <c r="A12" s="25">
        <v>45311</v>
      </c>
      <c r="B12" s="32" t="s">
        <v>29</v>
      </c>
      <c r="C12" s="33"/>
      <c r="D12" s="28" t="s">
        <v>30</v>
      </c>
      <c r="E12" s="29"/>
      <c r="F12" s="31">
        <v>1</v>
      </c>
      <c r="G12" s="31">
        <v>5</v>
      </c>
      <c r="H12" s="30">
        <f t="shared" si="0"/>
        <v>5</v>
      </c>
      <c r="I12" s="54"/>
      <c r="J12" s="55"/>
      <c r="K12" s="54" t="s">
        <v>7</v>
      </c>
      <c r="L12" s="55"/>
      <c r="M12" s="56" t="s">
        <v>11</v>
      </c>
    </row>
    <row r="13" s="1" customFormat="1" ht="29" customHeight="1" spans="1:13">
      <c r="A13" s="25">
        <v>45312</v>
      </c>
      <c r="B13" s="32" t="s">
        <v>29</v>
      </c>
      <c r="C13" s="33"/>
      <c r="D13" s="28" t="s">
        <v>30</v>
      </c>
      <c r="E13" s="29"/>
      <c r="F13" s="30">
        <v>1</v>
      </c>
      <c r="G13" s="30">
        <v>5</v>
      </c>
      <c r="H13" s="30">
        <f t="shared" si="0"/>
        <v>5</v>
      </c>
      <c r="I13" s="54"/>
      <c r="J13" s="55"/>
      <c r="K13" s="54" t="s">
        <v>7</v>
      </c>
      <c r="L13" s="55"/>
      <c r="M13" s="56" t="s">
        <v>11</v>
      </c>
    </row>
    <row r="14" s="1" customFormat="1" ht="29" customHeight="1" spans="1:13">
      <c r="A14" s="25">
        <v>45313</v>
      </c>
      <c r="B14" s="26" t="s">
        <v>31</v>
      </c>
      <c r="C14" s="27"/>
      <c r="D14" s="28" t="s">
        <v>32</v>
      </c>
      <c r="E14" s="29"/>
      <c r="F14" s="30">
        <v>1</v>
      </c>
      <c r="G14" s="30">
        <v>4</v>
      </c>
      <c r="H14" s="30">
        <f t="shared" si="0"/>
        <v>4</v>
      </c>
      <c r="I14" s="54"/>
      <c r="J14" s="55"/>
      <c r="K14" s="54" t="s">
        <v>7</v>
      </c>
      <c r="L14" s="55"/>
      <c r="M14" s="56" t="s">
        <v>11</v>
      </c>
    </row>
    <row r="15" s="1" customFormat="1" ht="29" customHeight="1" spans="1:13">
      <c r="A15" s="25">
        <v>45315</v>
      </c>
      <c r="B15" s="26" t="s">
        <v>31</v>
      </c>
      <c r="C15" s="27"/>
      <c r="D15" s="28" t="s">
        <v>33</v>
      </c>
      <c r="E15" s="29"/>
      <c r="F15" s="30">
        <v>1</v>
      </c>
      <c r="G15" s="30">
        <v>4</v>
      </c>
      <c r="H15" s="30">
        <f t="shared" si="0"/>
        <v>4</v>
      </c>
      <c r="I15" s="54"/>
      <c r="J15" s="55"/>
      <c r="K15" s="54" t="s">
        <v>7</v>
      </c>
      <c r="L15" s="55"/>
      <c r="M15" s="56" t="s">
        <v>11</v>
      </c>
    </row>
    <row r="16" s="1" customFormat="1" ht="29" customHeight="1" spans="1:13">
      <c r="A16" s="34">
        <v>45313</v>
      </c>
      <c r="B16" s="26" t="s">
        <v>31</v>
      </c>
      <c r="C16" s="27"/>
      <c r="D16" s="28" t="s">
        <v>34</v>
      </c>
      <c r="E16" s="29"/>
      <c r="F16" s="30">
        <v>1</v>
      </c>
      <c r="G16" s="30">
        <v>43.5</v>
      </c>
      <c r="H16" s="31">
        <f t="shared" si="0"/>
        <v>43.5</v>
      </c>
      <c r="I16" s="54"/>
      <c r="J16" s="55"/>
      <c r="K16" s="54" t="s">
        <v>7</v>
      </c>
      <c r="L16" s="55"/>
      <c r="M16" s="56" t="s">
        <v>11</v>
      </c>
    </row>
    <row r="17" s="1" customFormat="1" ht="29" customHeight="1" spans="1:13">
      <c r="A17" s="34">
        <v>45314</v>
      </c>
      <c r="B17" s="26" t="s">
        <v>31</v>
      </c>
      <c r="C17" s="27"/>
      <c r="D17" s="28" t="s">
        <v>35</v>
      </c>
      <c r="E17" s="29"/>
      <c r="F17" s="30">
        <v>1</v>
      </c>
      <c r="G17" s="30">
        <v>163</v>
      </c>
      <c r="H17" s="31">
        <f t="shared" si="0"/>
        <v>163</v>
      </c>
      <c r="I17" s="54"/>
      <c r="J17" s="55"/>
      <c r="K17" s="54" t="s">
        <v>7</v>
      </c>
      <c r="L17" s="55"/>
      <c r="M17" s="56" t="s">
        <v>11</v>
      </c>
    </row>
    <row r="18" s="1" customFormat="1" ht="29" customHeight="1" spans="1:13">
      <c r="A18" s="34">
        <v>45314</v>
      </c>
      <c r="B18" s="26" t="s">
        <v>31</v>
      </c>
      <c r="C18" s="27"/>
      <c r="D18" s="28" t="s">
        <v>36</v>
      </c>
      <c r="E18" s="29"/>
      <c r="F18" s="30">
        <v>1</v>
      </c>
      <c r="G18" s="30">
        <v>25.9</v>
      </c>
      <c r="H18" s="31">
        <f t="shared" si="0"/>
        <v>25.9</v>
      </c>
      <c r="I18" s="54"/>
      <c r="J18" s="55"/>
      <c r="K18" s="54" t="s">
        <v>7</v>
      </c>
      <c r="L18" s="55"/>
      <c r="M18" s="56" t="s">
        <v>11</v>
      </c>
    </row>
    <row r="19" s="1" customFormat="1" ht="29" customHeight="1" spans="1:13">
      <c r="A19" s="34">
        <v>45314</v>
      </c>
      <c r="B19" s="26" t="s">
        <v>31</v>
      </c>
      <c r="C19" s="27"/>
      <c r="D19" s="28" t="s">
        <v>37</v>
      </c>
      <c r="E19" s="29"/>
      <c r="F19" s="30">
        <v>1</v>
      </c>
      <c r="G19" s="30">
        <v>100</v>
      </c>
      <c r="H19" s="31">
        <f t="shared" si="0"/>
        <v>100</v>
      </c>
      <c r="I19" s="54"/>
      <c r="J19" s="55"/>
      <c r="K19" s="54" t="s">
        <v>7</v>
      </c>
      <c r="L19" s="55"/>
      <c r="M19" s="56" t="s">
        <v>11</v>
      </c>
    </row>
    <row r="20" s="1" customFormat="1" ht="29" customHeight="1" spans="1:13">
      <c r="A20" s="34">
        <v>45314</v>
      </c>
      <c r="B20" s="26" t="s">
        <v>31</v>
      </c>
      <c r="C20" s="27"/>
      <c r="D20" s="28" t="s">
        <v>38</v>
      </c>
      <c r="E20" s="29"/>
      <c r="F20" s="30">
        <v>1</v>
      </c>
      <c r="G20" s="30">
        <v>30</v>
      </c>
      <c r="H20" s="31">
        <f t="shared" si="0"/>
        <v>30</v>
      </c>
      <c r="I20" s="54"/>
      <c r="J20" s="55"/>
      <c r="K20" s="54" t="s">
        <v>7</v>
      </c>
      <c r="L20" s="55"/>
      <c r="M20" s="56" t="s">
        <v>11</v>
      </c>
    </row>
    <row r="21" s="1" customFormat="1" ht="29" customHeight="1" spans="1:13">
      <c r="A21" s="34">
        <v>45314</v>
      </c>
      <c r="B21" s="26" t="s">
        <v>31</v>
      </c>
      <c r="C21" s="27"/>
      <c r="D21" s="28" t="s">
        <v>39</v>
      </c>
      <c r="E21" s="29"/>
      <c r="F21" s="30">
        <v>1</v>
      </c>
      <c r="G21" s="30">
        <v>60</v>
      </c>
      <c r="H21" s="31">
        <f t="shared" si="0"/>
        <v>60</v>
      </c>
      <c r="I21" s="54"/>
      <c r="J21" s="55"/>
      <c r="K21" s="54" t="s">
        <v>7</v>
      </c>
      <c r="L21" s="55"/>
      <c r="M21" s="56" t="s">
        <v>11</v>
      </c>
    </row>
    <row r="22" s="1" customFormat="1" ht="29" customHeight="1" spans="1:13">
      <c r="A22" s="34">
        <v>45314</v>
      </c>
      <c r="B22" s="26" t="s">
        <v>31</v>
      </c>
      <c r="C22" s="27"/>
      <c r="D22" s="28" t="s">
        <v>40</v>
      </c>
      <c r="E22" s="29"/>
      <c r="F22" s="30">
        <v>1</v>
      </c>
      <c r="G22" s="30">
        <v>37.5</v>
      </c>
      <c r="H22" s="31">
        <f t="shared" si="0"/>
        <v>37.5</v>
      </c>
      <c r="I22" s="54"/>
      <c r="J22" s="55"/>
      <c r="K22" s="54" t="s">
        <v>7</v>
      </c>
      <c r="L22" s="55"/>
      <c r="M22" s="56" t="s">
        <v>11</v>
      </c>
    </row>
    <row r="23" s="1" customFormat="1" ht="29" customHeight="1" spans="1:13">
      <c r="A23" s="34">
        <v>45315</v>
      </c>
      <c r="B23" s="26" t="s">
        <v>31</v>
      </c>
      <c r="C23" s="27"/>
      <c r="D23" s="28" t="s">
        <v>41</v>
      </c>
      <c r="E23" s="29"/>
      <c r="F23" s="30">
        <v>1</v>
      </c>
      <c r="G23" s="30">
        <v>184</v>
      </c>
      <c r="H23" s="31">
        <f t="shared" si="0"/>
        <v>184</v>
      </c>
      <c r="I23" s="54"/>
      <c r="J23" s="55"/>
      <c r="K23" s="54" t="s">
        <v>7</v>
      </c>
      <c r="L23" s="55"/>
      <c r="M23" s="56" t="s">
        <v>11</v>
      </c>
    </row>
    <row r="24" s="1" customFormat="1" ht="29" customHeight="1" spans="1:13">
      <c r="A24" s="34">
        <v>45321</v>
      </c>
      <c r="B24" s="26" t="s">
        <v>42</v>
      </c>
      <c r="C24" s="27"/>
      <c r="D24" s="28" t="s">
        <v>43</v>
      </c>
      <c r="E24" s="29"/>
      <c r="F24" s="30">
        <v>1</v>
      </c>
      <c r="G24" s="30">
        <v>122</v>
      </c>
      <c r="H24" s="31">
        <f t="shared" si="0"/>
        <v>122</v>
      </c>
      <c r="I24" s="54"/>
      <c r="J24" s="55"/>
      <c r="K24" s="54" t="s">
        <v>7</v>
      </c>
      <c r="L24" s="55"/>
      <c r="M24" s="56" t="s">
        <v>11</v>
      </c>
    </row>
    <row r="25" s="1" customFormat="1" ht="29" customHeight="1" spans="1:13">
      <c r="A25" s="25">
        <v>45321</v>
      </c>
      <c r="B25" s="26" t="s">
        <v>42</v>
      </c>
      <c r="C25" s="27"/>
      <c r="D25" s="28" t="s">
        <v>44</v>
      </c>
      <c r="E25" s="29"/>
      <c r="F25" s="30">
        <v>1</v>
      </c>
      <c r="G25" s="30">
        <v>4</v>
      </c>
      <c r="H25" s="30">
        <f t="shared" si="0"/>
        <v>4</v>
      </c>
      <c r="I25" s="54"/>
      <c r="J25" s="55"/>
      <c r="K25" s="54" t="s">
        <v>7</v>
      </c>
      <c r="L25" s="55"/>
      <c r="M25" s="56" t="s">
        <v>11</v>
      </c>
    </row>
    <row r="26" s="1" customFormat="1" ht="29" customHeight="1" spans="1:13">
      <c r="A26" s="34">
        <v>45321</v>
      </c>
      <c r="B26" s="26" t="s">
        <v>42</v>
      </c>
      <c r="C26" s="27"/>
      <c r="D26" s="28" t="s">
        <v>45</v>
      </c>
      <c r="E26" s="29"/>
      <c r="F26" s="30">
        <v>1</v>
      </c>
      <c r="G26" s="30">
        <v>108</v>
      </c>
      <c r="H26" s="31">
        <f t="shared" si="0"/>
        <v>108</v>
      </c>
      <c r="I26" s="54"/>
      <c r="J26" s="55"/>
      <c r="K26" s="54" t="s">
        <v>7</v>
      </c>
      <c r="L26" s="55"/>
      <c r="M26" s="56" t="s">
        <v>11</v>
      </c>
    </row>
    <row r="27" s="1" customFormat="1" ht="29" customHeight="1" spans="1:13">
      <c r="A27" s="25">
        <v>45322</v>
      </c>
      <c r="B27" s="26" t="s">
        <v>42</v>
      </c>
      <c r="C27" s="27"/>
      <c r="D27" s="28" t="s">
        <v>46</v>
      </c>
      <c r="E27" s="29"/>
      <c r="F27" s="30">
        <v>1</v>
      </c>
      <c r="G27" s="30">
        <v>2</v>
      </c>
      <c r="H27" s="30">
        <f t="shared" ref="H27:H41" si="1">F27*G27</f>
        <v>2</v>
      </c>
      <c r="I27" s="54"/>
      <c r="J27" s="55"/>
      <c r="K27" s="54" t="s">
        <v>7</v>
      </c>
      <c r="L27" s="55"/>
      <c r="M27" s="56" t="s">
        <v>11</v>
      </c>
    </row>
    <row r="28" s="1" customFormat="1" ht="29" customHeight="1" spans="1:13">
      <c r="A28" s="25">
        <v>45322</v>
      </c>
      <c r="B28" s="26" t="s">
        <v>42</v>
      </c>
      <c r="C28" s="27"/>
      <c r="D28" s="28" t="s">
        <v>47</v>
      </c>
      <c r="E28" s="29"/>
      <c r="F28" s="30">
        <v>1</v>
      </c>
      <c r="G28" s="30">
        <v>5</v>
      </c>
      <c r="H28" s="30">
        <f t="shared" si="1"/>
        <v>5</v>
      </c>
      <c r="I28" s="54"/>
      <c r="J28" s="55"/>
      <c r="K28" s="54" t="s">
        <v>7</v>
      </c>
      <c r="L28" s="55"/>
      <c r="M28" s="56" t="s">
        <v>11</v>
      </c>
    </row>
    <row r="29" s="1" customFormat="1" ht="29" customHeight="1" spans="1:13">
      <c r="A29" s="34">
        <v>45322</v>
      </c>
      <c r="B29" s="26" t="s">
        <v>48</v>
      </c>
      <c r="C29" s="27"/>
      <c r="D29" s="28" t="s">
        <v>49</v>
      </c>
      <c r="E29" s="29"/>
      <c r="F29" s="30">
        <v>1</v>
      </c>
      <c r="G29" s="30">
        <v>184</v>
      </c>
      <c r="H29" s="31">
        <f t="shared" si="1"/>
        <v>184</v>
      </c>
      <c r="I29" s="54"/>
      <c r="J29" s="55"/>
      <c r="K29" s="54" t="s">
        <v>7</v>
      </c>
      <c r="L29" s="55"/>
      <c r="M29" s="56" t="s">
        <v>11</v>
      </c>
    </row>
    <row r="30" s="1" customFormat="1" ht="29" customHeight="1" spans="1:13">
      <c r="A30" s="25">
        <v>45323</v>
      </c>
      <c r="B30" s="26" t="s">
        <v>48</v>
      </c>
      <c r="C30" s="27"/>
      <c r="D30" s="28" t="s">
        <v>50</v>
      </c>
      <c r="E30" s="29"/>
      <c r="F30" s="30">
        <v>1</v>
      </c>
      <c r="G30" s="30">
        <v>4</v>
      </c>
      <c r="H30" s="30">
        <f t="shared" si="1"/>
        <v>4</v>
      </c>
      <c r="I30" s="54"/>
      <c r="J30" s="55"/>
      <c r="K30" s="54" t="s">
        <v>7</v>
      </c>
      <c r="L30" s="55"/>
      <c r="M30" s="56" t="s">
        <v>11</v>
      </c>
    </row>
    <row r="31" s="1" customFormat="1" ht="29" customHeight="1" spans="1:13">
      <c r="A31" s="25">
        <v>45323</v>
      </c>
      <c r="B31" s="26" t="s">
        <v>51</v>
      </c>
      <c r="C31" s="27"/>
      <c r="D31" s="28" t="s">
        <v>52</v>
      </c>
      <c r="E31" s="29"/>
      <c r="F31" s="30">
        <v>1</v>
      </c>
      <c r="G31" s="30">
        <v>5</v>
      </c>
      <c r="H31" s="30">
        <f t="shared" si="1"/>
        <v>5</v>
      </c>
      <c r="I31" s="54"/>
      <c r="J31" s="55"/>
      <c r="K31" s="54" t="s">
        <v>7</v>
      </c>
      <c r="L31" s="55"/>
      <c r="M31" s="56" t="s">
        <v>11</v>
      </c>
    </row>
    <row r="32" s="1" customFormat="1" ht="29" customHeight="1" spans="1:13">
      <c r="A32" s="34">
        <v>45323</v>
      </c>
      <c r="B32" s="26" t="s">
        <v>51</v>
      </c>
      <c r="C32" s="27"/>
      <c r="D32" s="28" t="s">
        <v>53</v>
      </c>
      <c r="E32" s="29"/>
      <c r="F32" s="30">
        <v>1</v>
      </c>
      <c r="G32" s="30">
        <v>76</v>
      </c>
      <c r="H32" s="31">
        <f t="shared" si="1"/>
        <v>76</v>
      </c>
      <c r="I32" s="54"/>
      <c r="J32" s="55"/>
      <c r="K32" s="54" t="s">
        <v>7</v>
      </c>
      <c r="L32" s="55"/>
      <c r="M32" s="56" t="s">
        <v>11</v>
      </c>
    </row>
    <row r="33" s="1" customFormat="1" ht="29" customHeight="1" spans="1:13">
      <c r="A33" s="34">
        <v>45324</v>
      </c>
      <c r="B33" s="26" t="s">
        <v>51</v>
      </c>
      <c r="C33" s="27"/>
      <c r="D33" s="28" t="s">
        <v>54</v>
      </c>
      <c r="E33" s="29"/>
      <c r="F33" s="30">
        <v>1</v>
      </c>
      <c r="G33" s="30">
        <v>42.37</v>
      </c>
      <c r="H33" s="31">
        <f t="shared" si="1"/>
        <v>42.37</v>
      </c>
      <c r="I33" s="54"/>
      <c r="J33" s="55"/>
      <c r="K33" s="54" t="s">
        <v>7</v>
      </c>
      <c r="L33" s="55"/>
      <c r="M33" s="56" t="s">
        <v>11</v>
      </c>
    </row>
    <row r="34" s="1" customFormat="1" ht="29" customHeight="1" spans="1:13">
      <c r="A34" s="34">
        <v>45323</v>
      </c>
      <c r="B34" s="26" t="s">
        <v>51</v>
      </c>
      <c r="C34" s="27"/>
      <c r="D34" s="28" t="s">
        <v>45</v>
      </c>
      <c r="E34" s="29"/>
      <c r="F34" s="30">
        <v>1</v>
      </c>
      <c r="G34" s="30">
        <v>108</v>
      </c>
      <c r="H34" s="31">
        <f t="shared" si="1"/>
        <v>108</v>
      </c>
      <c r="I34" s="54"/>
      <c r="J34" s="55"/>
      <c r="K34" s="54" t="s">
        <v>7</v>
      </c>
      <c r="L34" s="55"/>
      <c r="M34" s="56" t="s">
        <v>11</v>
      </c>
    </row>
    <row r="35" s="1" customFormat="1" ht="29" customHeight="1" spans="1:13">
      <c r="A35" s="34">
        <v>45324</v>
      </c>
      <c r="B35" s="26" t="s">
        <v>48</v>
      </c>
      <c r="C35" s="27"/>
      <c r="D35" s="28" t="s">
        <v>55</v>
      </c>
      <c r="E35" s="29"/>
      <c r="F35" s="30">
        <v>1</v>
      </c>
      <c r="G35" s="30">
        <v>38</v>
      </c>
      <c r="H35" s="31">
        <f t="shared" si="1"/>
        <v>38</v>
      </c>
      <c r="I35" s="54"/>
      <c r="J35" s="55"/>
      <c r="K35" s="54" t="s">
        <v>7</v>
      </c>
      <c r="L35" s="55"/>
      <c r="M35" s="56" t="s">
        <v>11</v>
      </c>
    </row>
    <row r="36" s="1" customFormat="1" ht="29" customHeight="1" spans="1:13">
      <c r="A36" s="34">
        <v>45324</v>
      </c>
      <c r="B36" s="26" t="s">
        <v>48</v>
      </c>
      <c r="C36" s="27"/>
      <c r="D36" s="28" t="s">
        <v>56</v>
      </c>
      <c r="E36" s="29"/>
      <c r="F36" s="30">
        <v>1</v>
      </c>
      <c r="G36" s="30">
        <v>482</v>
      </c>
      <c r="H36" s="31">
        <f t="shared" si="1"/>
        <v>482</v>
      </c>
      <c r="I36" s="54"/>
      <c r="J36" s="55"/>
      <c r="K36" s="54" t="s">
        <v>7</v>
      </c>
      <c r="L36" s="55"/>
      <c r="M36" s="56" t="s">
        <v>11</v>
      </c>
    </row>
    <row r="37" s="1" customFormat="1" ht="29" customHeight="1" spans="1:13">
      <c r="A37" s="25">
        <v>45324</v>
      </c>
      <c r="B37" s="26" t="s">
        <v>48</v>
      </c>
      <c r="C37" s="27"/>
      <c r="D37" s="28" t="s">
        <v>57</v>
      </c>
      <c r="E37" s="29"/>
      <c r="F37" s="30">
        <v>1</v>
      </c>
      <c r="G37" s="30">
        <v>3</v>
      </c>
      <c r="H37" s="30">
        <f t="shared" si="1"/>
        <v>3</v>
      </c>
      <c r="I37" s="54"/>
      <c r="J37" s="55"/>
      <c r="K37" s="54" t="s">
        <v>7</v>
      </c>
      <c r="L37" s="55"/>
      <c r="M37" s="56" t="s">
        <v>11</v>
      </c>
    </row>
    <row r="38" s="1" customFormat="1" ht="29" customHeight="1" spans="1:13">
      <c r="A38" s="35"/>
      <c r="B38" s="36"/>
      <c r="C38" s="37"/>
      <c r="D38" s="38"/>
      <c r="E38" s="39"/>
      <c r="F38" s="40"/>
      <c r="G38" s="40"/>
      <c r="H38" s="41">
        <f>F38*G38</f>
        <v>0</v>
      </c>
      <c r="I38" s="57"/>
      <c r="J38" s="58"/>
      <c r="K38" s="57"/>
      <c r="L38" s="58"/>
      <c r="M38" s="56" t="s">
        <v>11</v>
      </c>
    </row>
    <row r="39" ht="19.5" customHeight="1" spans="1:13">
      <c r="A39" s="42" t="s">
        <v>58</v>
      </c>
      <c r="B39" s="43"/>
      <c r="C39" s="43"/>
      <c r="D39" s="43"/>
      <c r="E39" s="43"/>
      <c r="F39" s="43"/>
      <c r="G39" s="44"/>
      <c r="H39" s="45">
        <f>SUM(H11:H38)</f>
        <v>1855.27</v>
      </c>
      <c r="I39" s="59"/>
      <c r="J39" s="59"/>
      <c r="K39" s="59"/>
      <c r="L39" s="60"/>
      <c r="M39" s="51"/>
    </row>
  </sheetData>
  <sheetProtection formatCells="0" insertHyperlinks="0" autoFilter="0"/>
  <mergeCells count="122">
    <mergeCell ref="A1:J1"/>
    <mergeCell ref="A2:J2"/>
    <mergeCell ref="A3:B3"/>
    <mergeCell ref="C3:J3"/>
    <mergeCell ref="A4:B4"/>
    <mergeCell ref="C4:G4"/>
    <mergeCell ref="I4:J4"/>
    <mergeCell ref="A5:B5"/>
    <mergeCell ref="A6:B6"/>
    <mergeCell ref="A7:B7"/>
    <mergeCell ref="D7:E7"/>
    <mergeCell ref="F7:G7"/>
    <mergeCell ref="A9:L9"/>
    <mergeCell ref="B10:C10"/>
    <mergeCell ref="D10:E10"/>
    <mergeCell ref="I10:J10"/>
    <mergeCell ref="K10:L10"/>
    <mergeCell ref="B11:C11"/>
    <mergeCell ref="D11:E11"/>
    <mergeCell ref="I11:J11"/>
    <mergeCell ref="K11:L11"/>
    <mergeCell ref="B12:C12"/>
    <mergeCell ref="D12:E12"/>
    <mergeCell ref="I12:J12"/>
    <mergeCell ref="K12:L12"/>
    <mergeCell ref="B13:C13"/>
    <mergeCell ref="D13:E13"/>
    <mergeCell ref="I13:J13"/>
    <mergeCell ref="K13:L13"/>
    <mergeCell ref="B14:C14"/>
    <mergeCell ref="D14:E14"/>
    <mergeCell ref="I14:J14"/>
    <mergeCell ref="K14:L14"/>
    <mergeCell ref="B15:C15"/>
    <mergeCell ref="I15:J15"/>
    <mergeCell ref="K15:L15"/>
    <mergeCell ref="B16:C16"/>
    <mergeCell ref="D16:E16"/>
    <mergeCell ref="I16:J16"/>
    <mergeCell ref="K16:L16"/>
    <mergeCell ref="B17:C17"/>
    <mergeCell ref="D17:E17"/>
    <mergeCell ref="I17:J17"/>
    <mergeCell ref="K17:L17"/>
    <mergeCell ref="B18:C18"/>
    <mergeCell ref="D18:E18"/>
    <mergeCell ref="I18:J18"/>
    <mergeCell ref="K18:L18"/>
    <mergeCell ref="B19:C19"/>
    <mergeCell ref="D19:E19"/>
    <mergeCell ref="I19:J19"/>
    <mergeCell ref="K19:L19"/>
    <mergeCell ref="B20:C20"/>
    <mergeCell ref="D20:E20"/>
    <mergeCell ref="I20:J20"/>
    <mergeCell ref="K20:L20"/>
    <mergeCell ref="B21:C21"/>
    <mergeCell ref="D21:E21"/>
    <mergeCell ref="I21:J21"/>
    <mergeCell ref="K21:L21"/>
    <mergeCell ref="B22:C22"/>
    <mergeCell ref="D22:E22"/>
    <mergeCell ref="I22:J22"/>
    <mergeCell ref="K22:L22"/>
    <mergeCell ref="B23:C23"/>
    <mergeCell ref="D23:E23"/>
    <mergeCell ref="I23:J23"/>
    <mergeCell ref="K23:L23"/>
    <mergeCell ref="B24:C24"/>
    <mergeCell ref="D24:E24"/>
    <mergeCell ref="I24:J24"/>
    <mergeCell ref="K24:L24"/>
    <mergeCell ref="B25:C25"/>
    <mergeCell ref="D25:E25"/>
    <mergeCell ref="I25:J25"/>
    <mergeCell ref="K25:L25"/>
    <mergeCell ref="B26:C26"/>
    <mergeCell ref="K26:L26"/>
    <mergeCell ref="B27:C27"/>
    <mergeCell ref="D27:E27"/>
    <mergeCell ref="I27:J27"/>
    <mergeCell ref="K27:L27"/>
    <mergeCell ref="B28:C28"/>
    <mergeCell ref="D28:E28"/>
    <mergeCell ref="K28:L28"/>
    <mergeCell ref="B29:C29"/>
    <mergeCell ref="D29:E29"/>
    <mergeCell ref="I29:J29"/>
    <mergeCell ref="K29:L29"/>
    <mergeCell ref="B30:C30"/>
    <mergeCell ref="D30:E30"/>
    <mergeCell ref="K30:L30"/>
    <mergeCell ref="B31:C31"/>
    <mergeCell ref="K31:L31"/>
    <mergeCell ref="B32:C32"/>
    <mergeCell ref="D32:E32"/>
    <mergeCell ref="I32:J32"/>
    <mergeCell ref="K32:L32"/>
    <mergeCell ref="B33:C33"/>
    <mergeCell ref="D33:E33"/>
    <mergeCell ref="K33:L33"/>
    <mergeCell ref="B34:C34"/>
    <mergeCell ref="K34:L34"/>
    <mergeCell ref="B35:C35"/>
    <mergeCell ref="D35:E35"/>
    <mergeCell ref="I35:J35"/>
    <mergeCell ref="K35:L35"/>
    <mergeCell ref="B36:C36"/>
    <mergeCell ref="D36:E36"/>
    <mergeCell ref="I36:J36"/>
    <mergeCell ref="K36:L36"/>
    <mergeCell ref="B37:C37"/>
    <mergeCell ref="D37:E37"/>
    <mergeCell ref="I37:J37"/>
    <mergeCell ref="K37:L37"/>
    <mergeCell ref="B38:C38"/>
    <mergeCell ref="D38:E38"/>
    <mergeCell ref="I38:J38"/>
    <mergeCell ref="K38:L38"/>
    <mergeCell ref="A39:G39"/>
    <mergeCell ref="H5:J6"/>
    <mergeCell ref="F5:G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费用报销申请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抢银行</cp:lastModifiedBy>
  <dcterms:created xsi:type="dcterms:W3CDTF">2008-09-12T17:22:00Z</dcterms:created>
  <dcterms:modified xsi:type="dcterms:W3CDTF">2024-02-03T12:38:15Z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14</vt:lpwstr>
  </property>
  <property fmtid="{D5CDD505-2E9C-101B-9397-08002B2CF9AE}" pid="4" name="ICV">
    <vt:lpwstr>CAEA284FB572432FA2C7F2D43AED98D4</vt:lpwstr>
  </property>
</Properties>
</file>