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695"/>
  </bookViews>
  <sheets>
    <sheet name="费用报销申请" sheetId="1" r:id="rId1"/>
    <sheet name="WpsReserved_CellImgList" sheetId="2" state="very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<sst xmlns="http://schemas.openxmlformats.org/spreadsheetml/2006/main" count="72" uniqueCount="40">
  <si>
    <r>
      <rPr>
        <b/>
        <sz val="22"/>
        <rFont val="楷体_GB2312"/>
        <charset val="134"/>
      </rPr>
      <t xml:space="preserve"> </t>
    </r>
    <r>
      <rPr>
        <b/>
        <sz val="22"/>
        <rFont val="楷体_GB2312"/>
        <charset val="134"/>
      </rPr>
      <t xml:space="preserve"> 费 用 报 销 单 </t>
    </r>
    <r>
      <rPr>
        <b/>
        <sz val="22"/>
        <rFont val="楷体_GB2312"/>
        <charset val="134"/>
      </rPr>
      <t xml:space="preserve">   </t>
    </r>
  </si>
  <si>
    <t>单位：北京三汇能环科技发展有限公司                             日期：  2024年3月18日</t>
  </si>
  <si>
    <t>摘     要</t>
  </si>
  <si>
    <t>维修部报销3月材料费和叉车费用报销。</t>
  </si>
  <si>
    <t>金额(大写)</t>
  </si>
  <si>
    <t>￥</t>
  </si>
  <si>
    <t>票据性质</t>
  </si>
  <si>
    <t>发票</t>
  </si>
  <si>
    <t>收据</t>
  </si>
  <si>
    <t>凭证</t>
  </si>
  <si>
    <t>领款人(签章)</t>
  </si>
  <si>
    <t>乔生坚</t>
  </si>
  <si>
    <t>附件张数</t>
  </si>
  <si>
    <t xml:space="preserve">  审批人：</t>
  </si>
  <si>
    <t>审核：</t>
  </si>
  <si>
    <t xml:space="preserve">       证明或验收：</t>
  </si>
  <si>
    <t>经手人：</t>
  </si>
  <si>
    <t>费用支出单</t>
  </si>
  <si>
    <t>日期</t>
  </si>
  <si>
    <t>项目名称</t>
  </si>
  <si>
    <t>内容</t>
  </si>
  <si>
    <t>数量</t>
  </si>
  <si>
    <t>单价</t>
  </si>
  <si>
    <t>金额/元</t>
  </si>
  <si>
    <t>用途</t>
  </si>
  <si>
    <t>备注</t>
  </si>
  <si>
    <t>消费人</t>
  </si>
  <si>
    <t>中山电厂</t>
  </si>
  <si>
    <t>脸盆+洗洁精</t>
  </si>
  <si>
    <t>大白桶</t>
  </si>
  <si>
    <t>直径13钢丝软管</t>
  </si>
  <si>
    <t>焊接管箍+短接+变径</t>
  </si>
  <si>
    <t>直径25钢丝软管</t>
  </si>
  <si>
    <t>内径13钢丝软管</t>
  </si>
  <si>
    <t>买5000L溶液桶</t>
  </si>
  <si>
    <t>密封胶</t>
  </si>
  <si>
    <t>双色布</t>
  </si>
  <si>
    <t>叉车卸货</t>
  </si>
  <si>
    <t>发票油钱抵</t>
  </si>
  <si>
    <t>叉车装货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</si>
</sst>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DBNum2][$-804]General"/>
    <numFmt numFmtId="177" formatCode="yyyy/m/d;@"/>
    <numFmt numFmtId="178" formatCode="0.00_);\(0.00\)"/>
  </numFmts>
  <fonts count="37">
    <font>
      <sz val="11"/>
      <color theme="1"/>
      <name val="Tahoma"/>
      <charset val="134"/>
    </font>
    <font>
      <b/>
      <sz val="22"/>
      <name val="楷体_GB2312"/>
      <charset val="134"/>
    </font>
    <font>
      <b/>
      <sz val="14"/>
      <color indexed="10"/>
      <name val="楷体_GB2312"/>
      <charset val="134"/>
    </font>
    <font>
      <b/>
      <sz val="13"/>
      <name val="楷体_GB2312"/>
      <charset val="134"/>
    </font>
    <font>
      <b/>
      <sz val="13"/>
      <color indexed="10"/>
      <name val="楷体_GB2312"/>
      <charset val="134"/>
    </font>
    <font>
      <b/>
      <sz val="12"/>
      <name val="楷体_GB2312"/>
      <charset val="134"/>
    </font>
    <font>
      <b/>
      <sz val="14"/>
      <color indexed="8"/>
      <name val="宋体"/>
      <charset val="134"/>
    </font>
    <font>
      <b/>
      <sz val="14"/>
      <color indexed="8"/>
      <name val="Tahoma"/>
      <charset val="134"/>
    </font>
    <font>
      <b/>
      <sz val="11"/>
      <color indexed="8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b/>
      <sz val="11"/>
      <color indexed="10"/>
      <name val="楷体_GB2312"/>
      <charset val="134"/>
    </font>
    <font>
      <b/>
      <sz val="12"/>
      <color indexed="10"/>
      <name val="楷体_GB2312"/>
      <charset val="134"/>
    </font>
    <font>
      <b/>
      <sz val="11"/>
      <color indexed="8"/>
      <name val="Tahoma"/>
      <charset val="134"/>
    </font>
    <font>
      <b/>
      <sz val="11"/>
      <color theme="1"/>
      <name val="宋体"/>
      <charset val="134"/>
    </font>
    <font>
      <sz val="11"/>
      <color theme="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2"/>
        <bgColor indexed="64"/>
      </patternFill>
    </fill>
    <fill>
      <patternFill patternType="solid">
        <fgColor theme="4" tint="0.599994"/>
        <bgColor indexed="64"/>
      </patternFill>
    </fill>
    <fill>
      <patternFill patternType="solid">
        <fgColor theme="4" tint="0.39997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2"/>
        <bgColor indexed="64"/>
      </patternFill>
    </fill>
    <fill>
      <patternFill patternType="solid">
        <fgColor theme="5" tint="0.599994"/>
        <bgColor indexed="64"/>
      </patternFill>
    </fill>
    <fill>
      <patternFill patternType="solid">
        <fgColor theme="5" tint="0.399976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2"/>
        <bgColor indexed="64"/>
      </patternFill>
    </fill>
    <fill>
      <patternFill patternType="solid">
        <fgColor theme="6" tint="0.599994"/>
        <bgColor indexed="64"/>
      </patternFill>
    </fill>
    <fill>
      <patternFill patternType="solid">
        <fgColor theme="6" tint="0.39997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2"/>
        <bgColor indexed="64"/>
      </patternFill>
    </fill>
    <fill>
      <patternFill patternType="solid">
        <fgColor theme="7" tint="0.599994"/>
        <bgColor indexed="64"/>
      </patternFill>
    </fill>
    <fill>
      <patternFill patternType="solid">
        <fgColor theme="7" tint="0.39997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2"/>
        <bgColor indexed="64"/>
      </patternFill>
    </fill>
    <fill>
      <patternFill patternType="solid">
        <fgColor theme="8" tint="0.599994"/>
        <bgColor indexed="64"/>
      </patternFill>
    </fill>
    <fill>
      <patternFill patternType="solid">
        <fgColor theme="8" tint="0.39997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2"/>
        <bgColor indexed="64"/>
      </patternFill>
    </fill>
    <fill>
      <patternFill patternType="solid">
        <fgColor theme="9" tint="0.599994"/>
        <bgColor indexed="64"/>
      </patternFill>
    </fill>
    <fill>
      <patternFill patternType="solid">
        <fgColor theme="9" tint="0.399976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3" fontId="16" fillId="0" borderId="0" applyFont="0" applyFill="0" applyBorder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2" fontId="16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5" borderId="7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6" borderId="10" applyNumberFormat="0" applyAlignment="0" applyProtection="0">
      <alignment vertical="center"/>
    </xf>
    <xf numFmtId="0" fontId="26" fillId="7" borderId="11" applyNumberFormat="0" applyAlignment="0" applyProtection="0">
      <alignment vertical="center"/>
    </xf>
    <xf numFmtId="0" fontId="27" fillId="7" borderId="10" applyNumberFormat="0" applyAlignment="0" applyProtection="0">
      <alignment vertical="center"/>
    </xf>
    <xf numFmtId="0" fontId="28" fillId="8" borderId="12" applyNumberFormat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6" fillId="0" borderId="0"/>
    <xf numFmtId="0" fontId="36" fillId="0" borderId="0"/>
  </cellStyleXfs>
  <cellXfs count="64">
    <xf numFmtId="0" fontId="0" fillId="0" borderId="0" xfId="0"/>
    <xf numFmtId="0" fontId="0" fillId="2" borderId="0" xfId="0" applyFill="1" applyAlignment="1">
      <alignment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1" fillId="0" borderId="0" xfId="50" applyFont="1" applyAlignment="1">
      <alignment horizontal="center" shrinkToFit="1"/>
    </xf>
    <xf numFmtId="0" fontId="1" fillId="0" borderId="0" xfId="50" applyFont="1" applyAlignment="1">
      <alignment horizontal="left" shrinkToFit="1"/>
    </xf>
    <xf numFmtId="0" fontId="2" fillId="0" borderId="1" xfId="50" applyFont="1" applyBorder="1" applyAlignment="1">
      <alignment horizontal="center" shrinkToFit="1"/>
    </xf>
    <xf numFmtId="0" fontId="2" fillId="0" borderId="1" xfId="50" applyFont="1" applyBorder="1" applyAlignment="1">
      <alignment horizontal="left" shrinkToFit="1"/>
    </xf>
    <xf numFmtId="0" fontId="3" fillId="0" borderId="2" xfId="50" applyFont="1" applyBorder="1" applyAlignment="1">
      <alignment horizontal="center" vertical="center" shrinkToFit="1"/>
    </xf>
    <xf numFmtId="0" fontId="3" fillId="0" borderId="2" xfId="50" applyFont="1" applyBorder="1" applyAlignment="1">
      <alignment horizontal="left" vertical="center" shrinkToFit="1"/>
    </xf>
    <xf numFmtId="0" fontId="4" fillId="0" borderId="2" xfId="50" applyFont="1" applyBorder="1" applyAlignment="1">
      <alignment horizontal="left" vertical="center" shrinkToFit="1"/>
    </xf>
    <xf numFmtId="0" fontId="4" fillId="0" borderId="2" xfId="50" applyFont="1" applyBorder="1" applyAlignment="1">
      <alignment horizontal="center" vertical="center" shrinkToFit="1"/>
    </xf>
    <xf numFmtId="0" fontId="3" fillId="0" borderId="3" xfId="50" applyFont="1" applyBorder="1" applyAlignment="1">
      <alignment horizontal="center" vertical="center" shrinkToFit="1"/>
    </xf>
    <xf numFmtId="0" fontId="3" fillId="0" borderId="4" xfId="50" applyFont="1" applyBorder="1" applyAlignment="1">
      <alignment horizontal="left" vertical="center" shrinkToFit="1"/>
    </xf>
    <xf numFmtId="176" fontId="4" fillId="0" borderId="3" xfId="49" applyNumberFormat="1" applyFont="1" applyBorder="1" applyAlignment="1">
      <alignment horizontal="left" vertical="center" wrapText="1" shrinkToFit="1"/>
    </xf>
    <xf numFmtId="176" fontId="4" fillId="0" borderId="5" xfId="49" applyNumberFormat="1" applyFont="1" applyBorder="1" applyAlignment="1">
      <alignment horizontal="left" vertical="center" shrinkToFit="1"/>
    </xf>
    <xf numFmtId="176" fontId="4" fillId="0" borderId="4" xfId="49" applyNumberFormat="1" applyFont="1" applyBorder="1" applyAlignment="1">
      <alignment horizontal="left" vertical="center" shrinkToFit="1"/>
    </xf>
    <xf numFmtId="0" fontId="5" fillId="0" borderId="2" xfId="49" applyFont="1" applyBorder="1" applyAlignment="1">
      <alignment horizontal="center" vertical="center"/>
    </xf>
    <xf numFmtId="0" fontId="5" fillId="0" borderId="2" xfId="50" applyFont="1" applyBorder="1" applyAlignment="1">
      <alignment horizontal="center" vertical="center" shrinkToFit="1"/>
    </xf>
    <xf numFmtId="0" fontId="3" fillId="0" borderId="2" xfId="50" applyNumberFormat="1" applyFont="1" applyFill="1" applyBorder="1" applyAlignment="1">
      <alignment horizontal="center" vertical="center"/>
    </xf>
    <xf numFmtId="0" fontId="4" fillId="0" borderId="2" xfId="50" applyFont="1" applyBorder="1" applyAlignment="1">
      <alignment horizontal="center" vertical="center"/>
    </xf>
    <xf numFmtId="0" fontId="5" fillId="0" borderId="0" xfId="50" applyFont="1" applyAlignment="1">
      <alignment horizontal="center" vertical="center" shrinkToFit="1"/>
    </xf>
    <xf numFmtId="0" fontId="5" fillId="0" borderId="0" xfId="50" applyFont="1" applyAlignment="1">
      <alignment horizontal="left" vertical="center" shrinkToFit="1"/>
    </xf>
    <xf numFmtId="0" fontId="5" fillId="0" borderId="6" xfId="50" applyFont="1" applyBorder="1" applyAlignment="1">
      <alignment horizontal="center" vertical="center" shrinkToFit="1"/>
    </xf>
    <xf numFmtId="0" fontId="6" fillId="3" borderId="2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left" vertical="center"/>
    </xf>
    <xf numFmtId="0" fontId="7" fillId="3" borderId="2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/>
    </xf>
    <xf numFmtId="0" fontId="8" fillId="4" borderId="2" xfId="0" applyFont="1" applyFill="1" applyBorder="1" applyAlignment="1">
      <alignment horizontal="left"/>
    </xf>
    <xf numFmtId="0" fontId="8" fillId="4" borderId="3" xfId="0" applyFont="1" applyFill="1" applyBorder="1" applyAlignment="1">
      <alignment horizontal="center"/>
    </xf>
    <xf numFmtId="0" fontId="8" fillId="4" borderId="4" xfId="0" applyFont="1" applyFill="1" applyBorder="1" applyAlignment="1">
      <alignment horizontal="center"/>
    </xf>
    <xf numFmtId="14" fontId="9" fillId="0" borderId="2" xfId="0" applyNumberFormat="1" applyFont="1" applyFill="1" applyBorder="1" applyAlignment="1">
      <alignment horizontal="left" vertical="center"/>
    </xf>
    <xf numFmtId="0" fontId="10" fillId="0" borderId="3" xfId="0" applyFont="1" applyFill="1" applyBorder="1" applyAlignment="1">
      <alignment horizontal="left" vertical="center"/>
    </xf>
    <xf numFmtId="0" fontId="10" fillId="0" borderId="4" xfId="0" applyFont="1" applyFill="1" applyBorder="1" applyAlignment="1">
      <alignment horizontal="left" vertical="center"/>
    </xf>
    <xf numFmtId="0" fontId="9" fillId="0" borderId="3" xfId="0" applyFont="1" applyFill="1" applyBorder="1" applyAlignment="1">
      <alignment horizontal="left" vertical="center" wrapText="1"/>
    </xf>
    <xf numFmtId="0" fontId="9" fillId="0" borderId="4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left" vertical="center"/>
    </xf>
    <xf numFmtId="0" fontId="9" fillId="0" borderId="3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/>
    </xf>
    <xf numFmtId="177" fontId="8" fillId="4" borderId="3" xfId="0" applyNumberFormat="1" applyFont="1" applyFill="1" applyBorder="1" applyAlignment="1">
      <alignment horizontal="center"/>
    </xf>
    <xf numFmtId="177" fontId="8" fillId="4" borderId="5" xfId="0" applyNumberFormat="1" applyFont="1" applyFill="1" applyBorder="1" applyAlignment="1">
      <alignment horizontal="left"/>
    </xf>
    <xf numFmtId="177" fontId="8" fillId="4" borderId="5" xfId="0" applyNumberFormat="1" applyFont="1" applyFill="1" applyBorder="1" applyAlignment="1">
      <alignment horizontal="center"/>
    </xf>
    <xf numFmtId="177" fontId="8" fillId="4" borderId="4" xfId="0" applyNumberFormat="1" applyFont="1" applyFill="1" applyBorder="1" applyAlignment="1">
      <alignment horizontal="center"/>
    </xf>
    <xf numFmtId="178" fontId="0" fillId="4" borderId="3" xfId="0" applyNumberFormat="1" applyFill="1" applyBorder="1" applyAlignment="1">
      <alignment horizontal="center"/>
    </xf>
    <xf numFmtId="4" fontId="11" fillId="0" borderId="3" xfId="49" applyNumberFormat="1" applyFont="1" applyBorder="1" applyAlignment="1">
      <alignment horizontal="center" vertical="center" wrapText="1" shrinkToFit="1"/>
    </xf>
    <xf numFmtId="4" fontId="11" fillId="0" borderId="4" xfId="49" applyNumberFormat="1" applyFont="1" applyBorder="1" applyAlignment="1">
      <alignment horizontal="center" vertical="center" wrapText="1" shrinkToFit="1"/>
    </xf>
    <xf numFmtId="178" fontId="5" fillId="0" borderId="0" xfId="50" applyNumberFormat="1" applyFont="1" applyAlignment="1">
      <alignment horizontal="center" vertical="center" shrinkToFit="1"/>
    </xf>
    <xf numFmtId="0" fontId="12" fillId="0" borderId="0" xfId="50" applyFont="1" applyAlignment="1">
      <alignment horizontal="center" vertical="center" shrinkToFit="1"/>
    </xf>
    <xf numFmtId="0" fontId="0" fillId="0" borderId="2" xfId="0" applyBorder="1"/>
    <xf numFmtId="0" fontId="13" fillId="4" borderId="2" xfId="0" applyFont="1" applyFill="1" applyBorder="1" applyAlignment="1">
      <alignment horizontal="center"/>
    </xf>
    <xf numFmtId="0" fontId="14" fillId="0" borderId="2" xfId="0" applyFont="1" applyBorder="1"/>
    <xf numFmtId="0" fontId="9" fillId="0" borderId="3" xfId="0" applyFont="1" applyFill="1" applyBorder="1" applyAlignment="1">
      <alignment horizontal="left" vertical="center"/>
    </xf>
    <xf numFmtId="0" fontId="9" fillId="0" borderId="4" xfId="0" applyFont="1" applyFill="1" applyBorder="1" applyAlignment="1">
      <alignment horizontal="left" vertical="center"/>
    </xf>
    <xf numFmtId="0" fontId="15" fillId="0" borderId="2" xfId="0" applyFont="1" applyBorder="1" applyAlignment="1">
      <alignment vertical="center"/>
    </xf>
    <xf numFmtId="0" fontId="9" fillId="0" borderId="3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178" fontId="0" fillId="4" borderId="5" xfId="0" applyNumberFormat="1" applyFill="1" applyBorder="1" applyAlignment="1">
      <alignment horizontal="center"/>
    </xf>
    <xf numFmtId="178" fontId="0" fillId="4" borderId="4" xfId="0" applyNumberFormat="1" applyFill="1" applyBorder="1" applyAlignment="1">
      <alignment horizont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北京单据" xfId="49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satMod val="300000"/>
                <a:tint val="50000"/>
              </a:schemeClr>
            </a:gs>
            <a:gs pos="35000">
              <a:schemeClr val="phClr">
                <a:satMod val="300000"/>
                <a:tint val="37000"/>
              </a:schemeClr>
            </a:gs>
            <a:gs pos="100000">
              <a:schemeClr val="phClr">
                <a:satMod val="350000"/>
                <a:tint val="15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atMod val="130000"/>
                <a:shade val="51000"/>
              </a:schemeClr>
            </a:gs>
            <a:gs pos="80000">
              <a:schemeClr val="phClr">
                <a:satMod val="130000"/>
                <a:shade val="93000"/>
              </a:schemeClr>
            </a:gs>
            <a:gs pos="100000">
              <a:schemeClr val="phClr">
                <a:satMod val="135000"/>
                <a:shade val="94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atMod val="105000"/>
              <a:shade val="9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atMod val="350000"/>
                <a:tint val="40000"/>
              </a:schemeClr>
            </a:gs>
            <a:gs pos="40000">
              <a:schemeClr val="phClr">
                <a:satMod val="350000"/>
                <a:shade val="99000"/>
                <a:tint val="45000"/>
              </a:schemeClr>
            </a:gs>
            <a:gs pos="100000">
              <a:schemeClr val="phClr">
                <a:satMod val="255000"/>
                <a:shade val="20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satMod val="300000"/>
                <a:tint val="80000"/>
              </a:schemeClr>
            </a:gs>
            <a:gs pos="100000">
              <a:schemeClr val="phClr">
                <a:satMod val="200000"/>
                <a:shade val="3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4"/>
  <sheetViews>
    <sheetView tabSelected="1" workbookViewId="0">
      <selection activeCell="C3" sqref="C3:J3"/>
    </sheetView>
  </sheetViews>
  <sheetFormatPr defaultColWidth="9" defaultRowHeight="14.25"/>
  <cols>
    <col min="1" max="1" width="13.125" style="2" customWidth="1"/>
    <col min="2" max="2" width="9.875" style="3" customWidth="1"/>
    <col min="3" max="3" width="13.125" style="3" customWidth="1"/>
    <col min="4" max="4" width="15.5" customWidth="1"/>
    <col min="5" max="5" width="12.5" customWidth="1"/>
    <col min="6" max="6" width="10.125" customWidth="1"/>
    <col min="7" max="8" width="9.625" customWidth="1"/>
    <col min="9" max="9" width="8.75" customWidth="1"/>
    <col min="10" max="10" width="6.625" customWidth="1"/>
    <col min="11" max="11" width="10.8333333333333"/>
    <col min="12" max="12" width="13.125" customWidth="1"/>
  </cols>
  <sheetData>
    <row r="1" ht="33.75" customHeight="1" spans="1:10">
      <c r="A1" s="4" t="s">
        <v>0</v>
      </c>
      <c r="B1" s="5"/>
      <c r="C1" s="5"/>
      <c r="D1" s="4"/>
      <c r="E1" s="4"/>
      <c r="F1" s="4"/>
      <c r="G1" s="4"/>
      <c r="H1" s="4"/>
      <c r="I1" s="4"/>
      <c r="J1" s="4"/>
    </row>
    <row r="2" ht="25.5" customHeight="1" spans="1:10">
      <c r="A2" s="6" t="s">
        <v>1</v>
      </c>
      <c r="B2" s="7"/>
      <c r="C2" s="7"/>
      <c r="D2" s="7"/>
      <c r="E2" s="7"/>
      <c r="F2" s="7"/>
      <c r="G2" s="7"/>
      <c r="H2" s="7"/>
      <c r="I2" s="7"/>
      <c r="J2" s="7"/>
    </row>
    <row r="3" ht="27" customHeight="1" spans="1:10">
      <c r="A3" s="8" t="s">
        <v>2</v>
      </c>
      <c r="B3" s="9"/>
      <c r="C3" s="10" t="s">
        <v>3</v>
      </c>
      <c r="D3" s="11"/>
      <c r="E3" s="11"/>
      <c r="F3" s="11"/>
      <c r="G3" s="11"/>
      <c r="H3" s="11"/>
      <c r="I3" s="11"/>
      <c r="J3" s="11"/>
    </row>
    <row r="4" ht="27" customHeight="1" spans="1:10">
      <c r="A4" s="12" t="s">
        <v>4</v>
      </c>
      <c r="B4" s="13"/>
      <c r="C4" s="14">
        <f>I4</f>
        <v>1400</v>
      </c>
      <c r="D4" s="15"/>
      <c r="E4" s="15"/>
      <c r="F4" s="15"/>
      <c r="G4" s="16"/>
      <c r="H4" s="17" t="s">
        <v>5</v>
      </c>
      <c r="I4" s="50">
        <f>H23</f>
        <v>1400</v>
      </c>
      <c r="J4" s="51"/>
    </row>
    <row r="5" ht="27" customHeight="1" spans="1:14">
      <c r="A5" s="8" t="s">
        <v>6</v>
      </c>
      <c r="B5" s="9"/>
      <c r="C5" s="9" t="s">
        <v>7</v>
      </c>
      <c r="D5" s="8" t="s">
        <v>8</v>
      </c>
      <c r="E5" s="18" t="s">
        <v>9</v>
      </c>
      <c r="F5" s="19" t="s">
        <v>10</v>
      </c>
      <c r="G5" s="19"/>
      <c r="H5" s="20" t="s">
        <v>11</v>
      </c>
      <c r="I5" s="20"/>
      <c r="J5" s="20"/>
      <c r="N5" s="3"/>
    </row>
    <row r="6" ht="27" customHeight="1" spans="1:10">
      <c r="A6" s="8" t="s">
        <v>12</v>
      </c>
      <c r="B6" s="9"/>
      <c r="C6" s="10">
        <v>3</v>
      </c>
      <c r="D6" s="11">
        <v>0</v>
      </c>
      <c r="E6" s="11">
        <v>0</v>
      </c>
      <c r="F6" s="19"/>
      <c r="G6" s="19"/>
      <c r="H6" s="20"/>
      <c r="I6" s="20"/>
      <c r="J6" s="20"/>
    </row>
    <row r="7" ht="27" customHeight="1" spans="1:10">
      <c r="A7" s="21" t="s">
        <v>13</v>
      </c>
      <c r="B7" s="22"/>
      <c r="C7" s="22"/>
      <c r="D7" s="23" t="s">
        <v>14</v>
      </c>
      <c r="E7" s="23"/>
      <c r="F7" s="23" t="s">
        <v>15</v>
      </c>
      <c r="G7" s="23"/>
      <c r="H7" s="21"/>
      <c r="I7" s="52" t="s">
        <v>16</v>
      </c>
      <c r="J7" s="53" t="s">
        <v>11</v>
      </c>
    </row>
    <row r="8" ht="27" customHeight="1"/>
    <row r="9" ht="24" customHeight="1" spans="1:13">
      <c r="A9" s="24" t="s">
        <v>17</v>
      </c>
      <c r="B9" s="25"/>
      <c r="C9" s="25"/>
      <c r="D9" s="26"/>
      <c r="E9" s="26"/>
      <c r="F9" s="26"/>
      <c r="G9" s="26"/>
      <c r="H9" s="26"/>
      <c r="I9" s="26"/>
      <c r="J9" s="26"/>
      <c r="K9" s="26"/>
      <c r="L9" s="26"/>
      <c r="M9" s="54"/>
    </row>
    <row r="10" ht="24" customHeight="1" spans="1:13">
      <c r="A10" s="24"/>
      <c r="B10" s="25"/>
      <c r="C10" s="25"/>
      <c r="D10" s="27"/>
      <c r="E10" s="28"/>
      <c r="F10" s="26"/>
      <c r="G10" s="26"/>
      <c r="H10" s="26"/>
      <c r="I10" s="26"/>
      <c r="J10" s="26"/>
      <c r="K10" s="26"/>
      <c r="L10" s="26"/>
      <c r="M10" s="54"/>
    </row>
    <row r="11" ht="21.75" customHeight="1" spans="1:13">
      <c r="A11" s="29" t="s">
        <v>18</v>
      </c>
      <c r="B11" s="30" t="s">
        <v>19</v>
      </c>
      <c r="C11" s="30"/>
      <c r="D11" s="31" t="s">
        <v>20</v>
      </c>
      <c r="E11" s="32"/>
      <c r="F11" s="29" t="s">
        <v>21</v>
      </c>
      <c r="G11" s="29" t="s">
        <v>22</v>
      </c>
      <c r="H11" s="29" t="s">
        <v>23</v>
      </c>
      <c r="I11" s="29" t="s">
        <v>24</v>
      </c>
      <c r="J11" s="29"/>
      <c r="K11" s="29" t="s">
        <v>25</v>
      </c>
      <c r="L11" s="55"/>
      <c r="M11" s="56" t="s">
        <v>26</v>
      </c>
    </row>
    <row r="12" s="1" customFormat="1" ht="29" customHeight="1" spans="1:13">
      <c r="A12" s="33">
        <v>45354</v>
      </c>
      <c r="B12" s="34" t="s">
        <v>27</v>
      </c>
      <c r="C12" s="35"/>
      <c r="D12" s="36" t="s">
        <v>28</v>
      </c>
      <c r="E12" s="37"/>
      <c r="F12" s="38">
        <v>1</v>
      </c>
      <c r="G12" s="38">
        <v>12</v>
      </c>
      <c r="H12" s="39">
        <f>F12*G12</f>
        <v>12</v>
      </c>
      <c r="I12" s="57"/>
      <c r="J12" s="58"/>
      <c r="K12" s="57" t="s">
        <v>7</v>
      </c>
      <c r="L12" s="58"/>
      <c r="M12" s="59" t="s">
        <v>11</v>
      </c>
    </row>
    <row r="13" s="1" customFormat="1" ht="29" customHeight="1" spans="1:13">
      <c r="A13" s="33">
        <v>45354</v>
      </c>
      <c r="B13" s="34" t="s">
        <v>27</v>
      </c>
      <c r="C13" s="35"/>
      <c r="D13" s="36" t="s">
        <v>29</v>
      </c>
      <c r="E13" s="37"/>
      <c r="F13" s="38">
        <v>1</v>
      </c>
      <c r="G13" s="38">
        <v>90</v>
      </c>
      <c r="H13" s="39">
        <f t="shared" ref="H13:H20" si="0">F13*G13</f>
        <v>90</v>
      </c>
      <c r="I13" s="57"/>
      <c r="J13" s="58"/>
      <c r="K13" s="57" t="s">
        <v>7</v>
      </c>
      <c r="L13" s="58"/>
      <c r="M13" s="59" t="s">
        <v>11</v>
      </c>
    </row>
    <row r="14" s="1" customFormat="1" ht="29" customHeight="1" spans="1:13">
      <c r="A14" s="33">
        <v>45354</v>
      </c>
      <c r="B14" s="34" t="s">
        <v>27</v>
      </c>
      <c r="C14" s="35"/>
      <c r="D14" s="36" t="s">
        <v>30</v>
      </c>
      <c r="E14" s="37"/>
      <c r="F14" s="38">
        <v>6.4</v>
      </c>
      <c r="G14" s="38">
        <v>8</v>
      </c>
      <c r="H14" s="39">
        <v>51</v>
      </c>
      <c r="I14" s="57"/>
      <c r="J14" s="58"/>
      <c r="K14" s="57" t="s">
        <v>7</v>
      </c>
      <c r="L14" s="58"/>
      <c r="M14" s="59" t="s">
        <v>11</v>
      </c>
    </row>
    <row r="15" s="1" customFormat="1" ht="29" customHeight="1" spans="1:13">
      <c r="A15" s="33">
        <v>45354</v>
      </c>
      <c r="B15" s="34" t="s">
        <v>27</v>
      </c>
      <c r="C15" s="35"/>
      <c r="D15" s="36" t="s">
        <v>31</v>
      </c>
      <c r="E15" s="37"/>
      <c r="F15" s="38">
        <v>1</v>
      </c>
      <c r="G15" s="38">
        <v>23</v>
      </c>
      <c r="H15" s="39">
        <f t="shared" si="0"/>
        <v>23</v>
      </c>
      <c r="I15" s="57"/>
      <c r="J15" s="58"/>
      <c r="K15" s="57" t="s">
        <v>7</v>
      </c>
      <c r="L15" s="58"/>
      <c r="M15" s="59" t="s">
        <v>11</v>
      </c>
    </row>
    <row r="16" s="1" customFormat="1" ht="29" customHeight="1" spans="1:13">
      <c r="A16" s="33">
        <v>45355</v>
      </c>
      <c r="B16" s="34" t="s">
        <v>27</v>
      </c>
      <c r="C16" s="35"/>
      <c r="D16" s="36" t="s">
        <v>32</v>
      </c>
      <c r="E16" s="37"/>
      <c r="F16" s="38">
        <v>17.8</v>
      </c>
      <c r="G16" s="38">
        <v>8</v>
      </c>
      <c r="H16" s="39">
        <v>142</v>
      </c>
      <c r="I16" s="57"/>
      <c r="J16" s="58"/>
      <c r="K16" s="57" t="s">
        <v>7</v>
      </c>
      <c r="L16" s="58"/>
      <c r="M16" s="59" t="s">
        <v>11</v>
      </c>
    </row>
    <row r="17" s="1" customFormat="1" ht="29" customHeight="1" spans="1:13">
      <c r="A17" s="33">
        <v>45355</v>
      </c>
      <c r="B17" s="34" t="s">
        <v>27</v>
      </c>
      <c r="C17" s="35"/>
      <c r="D17" s="36" t="s">
        <v>33</v>
      </c>
      <c r="E17" s="37"/>
      <c r="F17" s="38">
        <v>16.5</v>
      </c>
      <c r="G17" s="38">
        <v>8</v>
      </c>
      <c r="H17" s="39">
        <f t="shared" si="0"/>
        <v>132</v>
      </c>
      <c r="I17" s="57"/>
      <c r="J17" s="58"/>
      <c r="K17" s="57" t="s">
        <v>7</v>
      </c>
      <c r="L17" s="58"/>
      <c r="M17" s="59" t="s">
        <v>11</v>
      </c>
    </row>
    <row r="18" s="1" customFormat="1" ht="29" customHeight="1" spans="1:13">
      <c r="A18" s="33">
        <v>45357</v>
      </c>
      <c r="B18" s="34" t="s">
        <v>27</v>
      </c>
      <c r="C18" s="35"/>
      <c r="D18" s="36" t="s">
        <v>34</v>
      </c>
      <c r="E18" s="37"/>
      <c r="F18" s="38">
        <v>1</v>
      </c>
      <c r="G18" s="38">
        <v>500</v>
      </c>
      <c r="H18" s="39">
        <f t="shared" si="0"/>
        <v>500</v>
      </c>
      <c r="I18" s="57"/>
      <c r="J18" s="58"/>
      <c r="K18" s="57" t="s">
        <v>7</v>
      </c>
      <c r="L18" s="58"/>
      <c r="M18" s="59" t="s">
        <v>11</v>
      </c>
    </row>
    <row r="19" s="1" customFormat="1" ht="29" customHeight="1" spans="1:13">
      <c r="A19" s="33">
        <v>45357</v>
      </c>
      <c r="B19" s="34" t="s">
        <v>27</v>
      </c>
      <c r="C19" s="35"/>
      <c r="D19" s="36" t="s">
        <v>35</v>
      </c>
      <c r="E19" s="37"/>
      <c r="F19" s="38">
        <v>1</v>
      </c>
      <c r="G19" s="38">
        <v>10</v>
      </c>
      <c r="H19" s="39">
        <f t="shared" si="0"/>
        <v>10</v>
      </c>
      <c r="I19" s="57"/>
      <c r="J19" s="58"/>
      <c r="K19" s="57" t="s">
        <v>7</v>
      </c>
      <c r="L19" s="58"/>
      <c r="M19" s="59" t="s">
        <v>11</v>
      </c>
    </row>
    <row r="20" s="1" customFormat="1" ht="29" customHeight="1" spans="1:13">
      <c r="A20" s="33">
        <v>45357</v>
      </c>
      <c r="B20" s="34" t="s">
        <v>27</v>
      </c>
      <c r="C20" s="35"/>
      <c r="D20" s="36" t="s">
        <v>36</v>
      </c>
      <c r="E20" s="37"/>
      <c r="F20" s="38">
        <v>20</v>
      </c>
      <c r="G20" s="38">
        <v>2</v>
      </c>
      <c r="H20" s="39">
        <f t="shared" si="0"/>
        <v>40</v>
      </c>
      <c r="I20" s="57"/>
      <c r="J20" s="58"/>
      <c r="K20" s="57" t="s">
        <v>7</v>
      </c>
      <c r="L20" s="58"/>
      <c r="M20" s="59" t="s">
        <v>11</v>
      </c>
    </row>
    <row r="21" s="1" customFormat="1" ht="29" customHeight="1" spans="1:13">
      <c r="A21" s="33">
        <v>45362</v>
      </c>
      <c r="B21" s="34" t="s">
        <v>27</v>
      </c>
      <c r="C21" s="35"/>
      <c r="D21" s="36" t="s">
        <v>37</v>
      </c>
      <c r="E21" s="37"/>
      <c r="F21" s="38">
        <v>1</v>
      </c>
      <c r="G21" s="38">
        <v>200</v>
      </c>
      <c r="H21" s="40">
        <f>F21*G21</f>
        <v>200</v>
      </c>
      <c r="I21" s="57"/>
      <c r="J21" s="58"/>
      <c r="K21" s="57" t="s">
        <v>38</v>
      </c>
      <c r="L21" s="58"/>
      <c r="M21" s="59" t="s">
        <v>11</v>
      </c>
    </row>
    <row r="22" s="1" customFormat="1" ht="29" customHeight="1" spans="1:13">
      <c r="A22" s="33">
        <v>45365</v>
      </c>
      <c r="B22" s="41" t="s">
        <v>27</v>
      </c>
      <c r="C22" s="41"/>
      <c r="D22" s="36" t="s">
        <v>39</v>
      </c>
      <c r="E22" s="37"/>
      <c r="F22" s="38">
        <v>1</v>
      </c>
      <c r="G22" s="38">
        <v>200</v>
      </c>
      <c r="H22" s="40">
        <f>F22*G22</f>
        <v>200</v>
      </c>
      <c r="I22" s="57"/>
      <c r="J22" s="58"/>
      <c r="K22" s="57" t="s">
        <v>38</v>
      </c>
      <c r="L22" s="58"/>
      <c r="M22" s="59" t="s">
        <v>11</v>
      </c>
    </row>
    <row r="23" s="1" customFormat="1" ht="24" customHeight="1" spans="1:13">
      <c r="A23" s="33"/>
      <c r="B23" s="36"/>
      <c r="C23" s="37"/>
      <c r="D23" s="42"/>
      <c r="E23" s="43"/>
      <c r="F23" s="44"/>
      <c r="G23" s="44"/>
      <c r="H23" s="38">
        <f>SUM(H12:H22)</f>
        <v>1400</v>
      </c>
      <c r="I23" s="60"/>
      <c r="J23" s="61"/>
      <c r="K23" s="60"/>
      <c r="L23" s="61"/>
      <c r="M23" s="59"/>
    </row>
    <row r="24" ht="19.5" customHeight="1" spans="1:13">
      <c r="A24" s="45"/>
      <c r="B24" s="46"/>
      <c r="C24" s="46"/>
      <c r="D24" s="47"/>
      <c r="E24" s="47"/>
      <c r="F24" s="47"/>
      <c r="G24" s="48"/>
      <c r="H24" s="49"/>
      <c r="I24" s="62"/>
      <c r="J24" s="62"/>
      <c r="K24" s="62"/>
      <c r="L24" s="63"/>
      <c r="M24" s="54"/>
    </row>
  </sheetData>
  <mergeCells count="68">
    <mergeCell ref="A1:J1"/>
    <mergeCell ref="A2:J2"/>
    <mergeCell ref="A3:B3"/>
    <mergeCell ref="C3:J3"/>
    <mergeCell ref="A4:B4"/>
    <mergeCell ref="C4:G4"/>
    <mergeCell ref="I4:J4"/>
    <mergeCell ref="A5:B5"/>
    <mergeCell ref="A6:B6"/>
    <mergeCell ref="A7:B7"/>
    <mergeCell ref="D7:E7"/>
    <mergeCell ref="F7:G7"/>
    <mergeCell ref="A9:L9"/>
    <mergeCell ref="B11:C11"/>
    <mergeCell ref="D11:E11"/>
    <mergeCell ref="I11:J11"/>
    <mergeCell ref="K11:L11"/>
    <mergeCell ref="B12:C12"/>
    <mergeCell ref="D12:E12"/>
    <mergeCell ref="I12:J12"/>
    <mergeCell ref="K12:L12"/>
    <mergeCell ref="B13:C13"/>
    <mergeCell ref="D13:E13"/>
    <mergeCell ref="I13:J13"/>
    <mergeCell ref="K13:L13"/>
    <mergeCell ref="B14:C14"/>
    <mergeCell ref="D14:E14"/>
    <mergeCell ref="I14:J14"/>
    <mergeCell ref="K14:L14"/>
    <mergeCell ref="B15:C15"/>
    <mergeCell ref="D15:E15"/>
    <mergeCell ref="I15:J15"/>
    <mergeCell ref="K15:L15"/>
    <mergeCell ref="B16:C16"/>
    <mergeCell ref="D16:E16"/>
    <mergeCell ref="I16:J16"/>
    <mergeCell ref="K16:L16"/>
    <mergeCell ref="B17:C17"/>
    <mergeCell ref="D17:E17"/>
    <mergeCell ref="I17:J17"/>
    <mergeCell ref="K17:L17"/>
    <mergeCell ref="B18:C18"/>
    <mergeCell ref="D18:E18"/>
    <mergeCell ref="I18:J18"/>
    <mergeCell ref="K18:L18"/>
    <mergeCell ref="B19:C19"/>
    <mergeCell ref="D19:E19"/>
    <mergeCell ref="I19:J19"/>
    <mergeCell ref="K19:L19"/>
    <mergeCell ref="B20:C20"/>
    <mergeCell ref="D20:E20"/>
    <mergeCell ref="I20:J20"/>
    <mergeCell ref="K20:L20"/>
    <mergeCell ref="B21:C21"/>
    <mergeCell ref="D21:E21"/>
    <mergeCell ref="I21:J21"/>
    <mergeCell ref="K21:L21"/>
    <mergeCell ref="B22:C22"/>
    <mergeCell ref="D22:E22"/>
    <mergeCell ref="I22:J22"/>
    <mergeCell ref="K22:L22"/>
    <mergeCell ref="B23:C23"/>
    <mergeCell ref="D23:E23"/>
    <mergeCell ref="I23:J23"/>
    <mergeCell ref="K23:L23"/>
    <mergeCell ref="A24:G24"/>
    <mergeCell ref="H5:J6"/>
    <mergeCell ref="F5:G6"/>
  </mergeCells>
  <pageMargins left="0.699306" right="0.699306" top="0.75" bottom="0.75" header="0.3" footer="0.7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H19" sqref="H19"/>
    </sheetView>
  </sheetViews>
  <sheetFormatPr defaultColWidth="9" defaultRowHeight="14.25"/>
  <sheetData/>
  <sheetProtection formatCells="0" insertHyperlinks="0" autoFilter="0"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WWO_base_provider_20210929220102-c9fcf70066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费用报销申请</vt:lpstr>
      <vt:lpstr>WpsReserved_CellImgList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抢银行</cp:lastModifiedBy>
  <cp:revision>0</cp:revision>
  <dcterms:created xsi:type="dcterms:W3CDTF">2024-03-17T12:46:00Z</dcterms:created>
  <dcterms:modified xsi:type="dcterms:W3CDTF">2024-03-18T11:52:35Z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E1383F45113D4C5DAAA85E018FA6C4E8_13</vt:lpwstr>
  </property>
  <property fmtid="{D5CDD505-2E9C-101B-9397-08002B2CF9AE}" pid="3" name="KSOProductBuildVer">
    <vt:lpwstr>2052-12.1.0.16120</vt:lpwstr>
  </property>
</Properties>
</file>