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<sst xmlns="http://schemas.openxmlformats.org/spreadsheetml/2006/main" count="91" uniqueCount="64">
  <si>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</si>
  <si>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</si>
  <si>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</si>
  <si>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</si>
  <si>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</si>
  <si>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销售部</t>
  </si>
  <si>
    <t>费用类型：</t>
  </si>
  <si>
    <t>技术服务费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</si>
  <si>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</si>
  <si>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</si>
  <si>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</si>
  <si>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</si>
  <si>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</si>
  <si>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</si>
  <si>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</si>
  <si>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</si>
  <si>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</si>
  <si>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</si>
  <si>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</si>
  <si>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新疆乌市西城热力五分公司</t>
  </si>
  <si>
    <t>补增6吨溶液再生技术服务</t>
  </si>
  <si>
    <t>项</t>
  </si>
  <si>
    <t>刘建阳</t>
  </si>
  <si>
    <t>内</t>
  </si>
  <si>
    <t>陈如冬</t>
  </si>
  <si>
    <t>容</t>
  </si>
  <si>
    <t>刘海燕</t>
  </si>
  <si>
    <t>记</t>
  </si>
  <si>
    <t>王慧娟</t>
  </si>
  <si>
    <t>录</t>
  </si>
  <si>
    <t>许云付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</si>
  <si>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</si>
  <si>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</si>
  <si>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</si>
  <si>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</si>
  <si>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</si>
  <si>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</si>
  <si>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</si>
  <si>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1"/>
        <color theme="1"/>
        <rFont val="宋体"/>
        <charset val="134"/>
      </rPr>
      <t>姓名</t>
    </r>
    <r>
      <rPr>
        <sz val="11"/>
        <color rgb="FFFF0000"/>
        <rFont val="宋体"/>
        <charset val="134"/>
      </rPr>
      <t>(必填)</t>
    </r>
  </si>
  <si>
    <r>
      <rPr>
        <sz val="11"/>
        <color theme="1"/>
        <rFont val="宋体"/>
        <charset val="134"/>
      </rPr>
      <t>证件类型</t>
    </r>
    <r>
      <rPr>
        <sz val="11"/>
        <color rgb="FFFF0000"/>
        <rFont val="宋体"/>
        <charset val="134"/>
      </rPr>
      <t>(必填)</t>
    </r>
  </si>
  <si>
    <r>
      <rPr>
        <sz val="11"/>
        <color theme="1"/>
        <rFont val="宋体"/>
        <charset val="134"/>
      </rPr>
      <t>身份证号</t>
    </r>
    <r>
      <rPr>
        <sz val="11"/>
        <color rgb="FFFF0000"/>
        <rFont val="宋体"/>
        <charset val="134"/>
      </rPr>
      <t>(必填)</t>
    </r>
  </si>
  <si>
    <r>
      <rPr>
        <sz val="11"/>
        <color theme="1"/>
        <rFont val="宋体"/>
        <charset val="134"/>
      </rPr>
      <t>手机号</t>
    </r>
    <r>
      <rPr>
        <sz val="11"/>
        <color rgb="FFFF0000"/>
        <rFont val="宋体"/>
        <charset val="134"/>
      </rPr>
      <t>(必填)</t>
    </r>
  </si>
  <si>
    <r>
      <rPr>
        <sz val="11"/>
        <color theme="1"/>
        <rFont val="宋体"/>
        <charset val="134"/>
      </rPr>
      <t>收款渠道</t>
    </r>
    <r>
      <rPr>
        <sz val="11"/>
        <color rgb="FFFF0000"/>
        <rFont val="宋体"/>
        <charset val="134"/>
      </rPr>
      <t>(必填)</t>
    </r>
  </si>
  <si>
    <r>
      <rPr>
        <sz val="11"/>
        <color theme="1"/>
        <rFont val="宋体"/>
        <charset val="134"/>
      </rPr>
      <t>收款账号</t>
    </r>
    <r>
      <rPr>
        <sz val="11"/>
        <color rgb="FFFF0000"/>
        <rFont val="宋体"/>
        <charset val="134"/>
      </rPr>
      <t>(必填)</t>
    </r>
  </si>
  <si>
    <r>
      <rPr>
        <sz val="11"/>
        <color theme="1"/>
        <rFont val="宋体"/>
        <charset val="134"/>
      </rPr>
      <t>下发金额</t>
    </r>
    <r>
      <rPr>
        <sz val="11"/>
        <color rgb="FFFF0000"/>
        <rFont val="宋体"/>
        <charset val="134"/>
      </rPr>
      <t>(必填,单位:元)</t>
    </r>
  </si>
  <si>
    <r>
      <rPr>
        <sz val="11"/>
        <color rgb="FF000000"/>
        <rFont val="宋体"/>
        <charset val="134"/>
      </rPr>
      <t>备注</t>
    </r>
    <r>
      <rPr>
        <sz val="11"/>
        <color rgb="FFFF0000"/>
        <rFont val="宋体"/>
        <charset val="134"/>
      </rPr>
      <t>(选填)</t>
    </r>
  </si>
  <si>
    <r>
      <rPr>
        <sz val="11"/>
        <color theme="1"/>
        <rFont val="宋体"/>
        <charset val="134"/>
      </rPr>
      <t>结算单编号信息</t>
    </r>
    <r>
      <rPr>
        <sz val="11"/>
        <color rgb="FFFF0000"/>
        <rFont val="宋体"/>
        <charset val="134"/>
      </rPr>
      <t>（自定义）</t>
    </r>
  </si>
  <si>
    <t>身份证</t>
  </si>
  <si>
    <t>432503198209205942</t>
  </si>
  <si>
    <t>银行卡</t>
  </si>
  <si>
    <t>6214857380389769</t>
  </si>
  <si>
    <t>352102197001250012</t>
  </si>
  <si>
    <t>18526826513</t>
  </si>
  <si>
    <t>6210300100672002</t>
  </si>
  <si>
    <t>432524199709277447</t>
  </si>
  <si>
    <t>18273376503</t>
  </si>
  <si>
    <t>建行</t>
  </si>
  <si>
    <t>6217002940106920415</t>
  </si>
  <si>
    <t>130434199001234446</t>
  </si>
  <si>
    <t>民生行</t>
  </si>
  <si>
    <t>6226220149542366</t>
  </si>
  <si>
    <t>430422196803031239</t>
  </si>
  <si>
    <t>建行卡</t>
  </si>
  <si>
    <t>6217000010136441634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</si>
</sst>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3">
    <font>
      <sz val="12"/>
      <color theme="1"/>
      <name val="DengXian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DengXian"/>
      <charset val="134"/>
      <scheme val="minor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</cellStyleXfs>
  <cellXfs count="67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7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right" vertical="center"/>
    </xf>
    <xf numFmtId="0" fontId="8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177" fontId="4" fillId="8" borderId="1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178" fontId="4" fillId="8" borderId="1" xfId="0" applyNumberFormat="1" applyFont="1" applyFill="1" applyBorder="1" applyAlignment="1">
      <alignment vertical="center"/>
    </xf>
    <xf numFmtId="0" fontId="7" fillId="8" borderId="5" xfId="0" applyFont="1" applyFill="1" applyBorder="1" applyAlignment="1">
      <alignment horizontal="right" vertical="center"/>
    </xf>
    <xf numFmtId="0" fontId="7" fillId="8" borderId="9" xfId="0" applyFont="1" applyFill="1" applyBorder="1" applyAlignment="1">
      <alignment horizontal="right" vertical="center"/>
    </xf>
    <xf numFmtId="0" fontId="7" fillId="8" borderId="6" xfId="0" applyFont="1" applyFill="1" applyBorder="1" applyAlignment="1">
      <alignment horizontal="right" vertical="center"/>
    </xf>
    <xf numFmtId="176" fontId="7" fillId="8" borderId="5" xfId="0" applyNumberFormat="1" applyFont="1" applyFill="1" applyBorder="1" applyAlignment="1">
      <alignment horizontal="center" vertical="center"/>
    </xf>
    <xf numFmtId="176" fontId="7" fillId="8" borderId="9" xfId="0" applyNumberFormat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right" vertical="center"/>
    </xf>
    <xf numFmtId="179" fontId="7" fillId="8" borderId="5" xfId="0" applyNumberFormat="1" applyFont="1" applyFill="1" applyBorder="1" applyAlignment="1">
      <alignment horizontal="center" vertical="center"/>
    </xf>
    <xf numFmtId="179" fontId="7" fillId="8" borderId="9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center" vertical="center"/>
    </xf>
    <xf numFmtId="14" fontId="7" fillId="8" borderId="1" xfId="0" applyNumberFormat="1" applyFont="1" applyFill="1" applyBorder="1" applyAlignment="1">
      <alignment horizontal="left" vertical="center" wrapText="1"/>
    </xf>
    <xf numFmtId="176" fontId="4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vertical="center"/>
    </xf>
    <xf numFmtId="176" fontId="7" fillId="8" borderId="6" xfId="0" applyNumberFormat="1" applyFont="1" applyFill="1" applyBorder="1" applyAlignment="1">
      <alignment horizontal="center" vertical="center"/>
    </xf>
    <xf numFmtId="179" fontId="7" fillId="8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quotePrefix="1">
      <alignment vertical="center"/>
    </xf>
    <xf numFmtId="0" fontId="2" fillId="5" borderId="1" xfId="0" applyFont="1" applyFill="1" applyBorder="1" applyAlignment="1" quotePrefix="1">
      <alignment horizontal="left" vertical="center" wrapText="1"/>
    </xf>
    <xf numFmtId="0" fontId="1" fillId="4" borderId="1" xfId="0" applyFont="1" applyFill="1" applyBorder="1" applyAlignment="1" quotePrefix="1">
      <alignment vertical="center"/>
    </xf>
    <xf numFmtId="0" fontId="1" fillId="0" borderId="1" xfId="0" applyFont="1" applyFill="1" applyBorder="1" applyAlignment="1" quotePrefix="1">
      <alignment vertical="center"/>
    </xf>
    <xf numFmtId="0" fontId="1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L6" sqref="L6"/>
    </sheetView>
  </sheetViews>
  <sheetFormatPr defaultColWidth="7.61538461538461" defaultRowHeight="22" customHeight="1"/>
  <cols>
    <col min="1" max="1" width="6.30769230769231" style="25" customWidth="1"/>
    <col min="2" max="2" width="12" style="25" customWidth="1"/>
    <col min="3" max="3" width="21.5384615384615" style="25" customWidth="1"/>
    <col min="4" max="4" width="9.15384615384615" style="25" customWidth="1"/>
    <col min="5" max="5" width="8.84615384615385" style="25" customWidth="1"/>
    <col min="6" max="6" width="5.30769230769231" style="25" customWidth="1"/>
    <col min="7" max="7" width="4.46153846153846" style="25" customWidth="1"/>
    <col min="8" max="8" width="9.46153846153846" style="25" customWidth="1"/>
    <col min="9" max="9" width="11.3846153846154" style="25" customWidth="1"/>
    <col min="10" max="10" width="10.3076923076923" style="25" customWidth="1"/>
    <col min="11" max="16384" width="7.61538461538461" style="25"/>
  </cols>
  <sheetData>
    <row r="1" s="25" customFormat="1" ht="35" customHeight="1" spans="1:10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59"/>
    </row>
    <row r="2" s="26" customFormat="1" ht="26" customHeight="1" spans="1:10">
      <c r="A2" s="31" t="s">
        <v>1</v>
      </c>
      <c r="B2" s="31"/>
      <c r="C2" s="32" t="s">
        <v>2</v>
      </c>
      <c r="D2" s="32"/>
      <c r="E2" s="33"/>
      <c r="F2" s="34" t="s">
        <v>3</v>
      </c>
      <c r="G2" s="34"/>
      <c r="H2" s="31"/>
      <c r="I2" s="60">
        <f ca="1">NOW()</f>
        <v>45366.7650231481</v>
      </c>
      <c r="J2" s="60"/>
    </row>
    <row r="3" s="26" customFormat="1" ht="30" customHeight="1" spans="1:10">
      <c r="A3" s="31" t="s">
        <v>4</v>
      </c>
      <c r="B3" s="31"/>
      <c r="C3" s="35" t="s">
        <v>5</v>
      </c>
      <c r="D3" s="36"/>
      <c r="E3" s="37" t="s">
        <v>6</v>
      </c>
      <c r="F3" s="37"/>
      <c r="G3" s="37"/>
      <c r="H3" s="35" t="s">
        <v>7</v>
      </c>
      <c r="I3" s="58"/>
      <c r="J3" s="36"/>
    </row>
    <row r="4" s="27" customFormat="1" ht="28" customHeight="1" spans="1:10">
      <c r="A4" s="38" t="s">
        <v>8</v>
      </c>
      <c r="B4" s="39" t="s">
        <v>9</v>
      </c>
      <c r="C4" s="39" t="s">
        <v>10</v>
      </c>
      <c r="D4" s="40" t="s">
        <v>11</v>
      </c>
      <c r="E4" s="40" t="s">
        <v>12</v>
      </c>
      <c r="F4" s="39" t="s">
        <v>13</v>
      </c>
      <c r="G4" s="41" t="s">
        <v>14</v>
      </c>
      <c r="H4" s="39" t="s">
        <v>15</v>
      </c>
      <c r="I4" s="39" t="s">
        <v>16</v>
      </c>
      <c r="J4" s="39" t="s">
        <v>17</v>
      </c>
    </row>
    <row r="5" s="28" customFormat="1" ht="27" customHeight="1" spans="1:14">
      <c r="A5" s="38" t="s">
        <v>18</v>
      </c>
      <c r="B5" s="42" t="s">
        <v>19</v>
      </c>
      <c r="C5" s="43" t="s">
        <v>20</v>
      </c>
      <c r="D5" s="44">
        <v>45361</v>
      </c>
      <c r="E5" s="44">
        <v>45367</v>
      </c>
      <c r="F5" s="45">
        <v>1</v>
      </c>
      <c r="G5" s="45" t="s">
        <v>21</v>
      </c>
      <c r="H5" s="46">
        <v>30000</v>
      </c>
      <c r="I5" s="61">
        <f>H5*F5</f>
        <v>30000</v>
      </c>
      <c r="J5" s="62" t="s">
        <v>22</v>
      </c>
      <c r="N5" s="63"/>
    </row>
    <row r="6" s="26" customFormat="1" ht="25" customHeight="1" spans="1:10">
      <c r="A6" s="38" t="s">
        <v>23</v>
      </c>
      <c r="B6" s="42" t="s">
        <v>19</v>
      </c>
      <c r="C6" s="43" t="s">
        <v>20</v>
      </c>
      <c r="D6" s="44">
        <v>45361</v>
      </c>
      <c r="E6" s="44">
        <v>45367</v>
      </c>
      <c r="F6" s="45">
        <v>1</v>
      </c>
      <c r="G6" s="45" t="s">
        <v>21</v>
      </c>
      <c r="H6" s="46">
        <v>30000</v>
      </c>
      <c r="I6" s="61">
        <f>H6*F6</f>
        <v>30000</v>
      </c>
      <c r="J6" s="64" t="s">
        <v>24</v>
      </c>
    </row>
    <row r="7" s="26" customFormat="1" ht="26" customHeight="1" spans="1:10">
      <c r="A7" s="38" t="s">
        <v>25</v>
      </c>
      <c r="B7" s="42" t="s">
        <v>19</v>
      </c>
      <c r="C7" s="43" t="s">
        <v>20</v>
      </c>
      <c r="D7" s="44">
        <v>45361</v>
      </c>
      <c r="E7" s="44">
        <v>45367</v>
      </c>
      <c r="F7" s="45">
        <v>1</v>
      </c>
      <c r="G7" s="45" t="s">
        <v>21</v>
      </c>
      <c r="H7" s="46">
        <v>90000</v>
      </c>
      <c r="I7" s="61">
        <f>H7*F7</f>
        <v>90000</v>
      </c>
      <c r="J7" s="64" t="s">
        <v>26</v>
      </c>
    </row>
    <row r="8" s="26" customFormat="1" ht="25" customHeight="1" spans="1:10">
      <c r="A8" s="38" t="s">
        <v>27</v>
      </c>
      <c r="B8" s="42" t="s">
        <v>19</v>
      </c>
      <c r="C8" s="43" t="s">
        <v>20</v>
      </c>
      <c r="D8" s="44">
        <v>45361</v>
      </c>
      <c r="E8" s="44">
        <v>45367</v>
      </c>
      <c r="F8" s="45">
        <v>1</v>
      </c>
      <c r="G8" s="45" t="s">
        <v>21</v>
      </c>
      <c r="H8" s="46">
        <v>90000</v>
      </c>
      <c r="I8" s="61">
        <f>H8*F8</f>
        <v>90000</v>
      </c>
      <c r="J8" s="62" t="s">
        <v>28</v>
      </c>
    </row>
    <row r="9" s="26" customFormat="1" ht="23" customHeight="1" spans="1:10">
      <c r="A9" s="38" t="s">
        <v>29</v>
      </c>
      <c r="B9" s="42" t="s">
        <v>19</v>
      </c>
      <c r="C9" s="43" t="s">
        <v>20</v>
      </c>
      <c r="D9" s="44">
        <v>45361</v>
      </c>
      <c r="E9" s="44">
        <v>45367</v>
      </c>
      <c r="F9" s="45">
        <v>1</v>
      </c>
      <c r="G9" s="45" t="s">
        <v>21</v>
      </c>
      <c r="H9" s="46">
        <v>80000</v>
      </c>
      <c r="I9" s="61">
        <f>H9*F9</f>
        <v>80000</v>
      </c>
      <c r="J9" s="62" t="s">
        <v>30</v>
      </c>
    </row>
    <row r="10" s="26" customFormat="1" ht="28" customHeight="1" spans="1:10">
      <c r="A10" s="47" t="s">
        <v>31</v>
      </c>
      <c r="B10" s="48"/>
      <c r="C10" s="48"/>
      <c r="D10" s="49"/>
      <c r="E10" s="50">
        <f>SUBTOTAL(9,I5:I9)</f>
        <v>320000</v>
      </c>
      <c r="F10" s="51"/>
      <c r="G10" s="51"/>
      <c r="H10" s="51"/>
      <c r="I10" s="51"/>
      <c r="J10" s="65"/>
    </row>
    <row r="11" s="26" customFormat="1" ht="28" customHeight="1" spans="1:10">
      <c r="A11" s="52" t="s">
        <v>32</v>
      </c>
      <c r="B11" s="53"/>
      <c r="C11" s="53"/>
      <c r="D11" s="54"/>
      <c r="E11" s="50">
        <f>E10*1.058</f>
        <v>338560</v>
      </c>
      <c r="F11" s="51"/>
      <c r="G11" s="51"/>
      <c r="H11" s="51"/>
      <c r="I11" s="51"/>
      <c r="J11" s="65"/>
    </row>
    <row r="12" s="26" customFormat="1" ht="28" customHeight="1" spans="1:10">
      <c r="A12" s="55" t="s">
        <v>33</v>
      </c>
      <c r="B12" s="55"/>
      <c r="C12" s="55"/>
      <c r="D12" s="55"/>
      <c r="E12" s="56">
        <f>E11</f>
        <v>338560</v>
      </c>
      <c r="F12" s="57"/>
      <c r="G12" s="57"/>
      <c r="H12" s="57"/>
      <c r="I12" s="57"/>
      <c r="J12" s="66"/>
    </row>
    <row r="13" s="27" customFormat="1" ht="38" customHeight="1" spans="1:10">
      <c r="A13" s="32" t="s">
        <v>34</v>
      </c>
      <c r="B13" s="32"/>
      <c r="C13" s="32"/>
      <c r="D13" s="32"/>
      <c r="E13" s="32" t="s">
        <v>35</v>
      </c>
      <c r="F13" s="32"/>
      <c r="G13" s="32"/>
      <c r="H13" s="32"/>
      <c r="I13" s="32"/>
      <c r="J13" s="32"/>
    </row>
    <row r="14" s="26" customFormat="1" ht="34" customHeight="1" spans="1:10">
      <c r="A14" s="32" t="s">
        <v>36</v>
      </c>
      <c r="B14" s="32"/>
      <c r="C14" s="32"/>
      <c r="D14" s="32"/>
      <c r="E14" s="35" t="s">
        <v>37</v>
      </c>
      <c r="F14" s="58"/>
      <c r="G14" s="58"/>
      <c r="H14" s="58"/>
      <c r="I14" s="58"/>
      <c r="J14" s="36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2" sqref="A2:A6"/>
    </sheetView>
  </sheetViews>
  <sheetFormatPr defaultColWidth="10.8307692307692" defaultRowHeight="26" customHeight="1" outlineLevelRow="5"/>
  <cols>
    <col min="1" max="1" width="9.43846153846154" style="2" customWidth="1"/>
    <col min="2" max="2" width="8.29230769230769" style="2" customWidth="1"/>
    <col min="3" max="3" width="18.6153846153846" style="2" customWidth="1"/>
    <col min="4" max="4" width="13.8923076923077" style="2" customWidth="1"/>
    <col min="5" max="5" width="9.26153846153846" style="2" customWidth="1"/>
    <col min="6" max="6" width="19.4923076923077" style="2" customWidth="1"/>
    <col min="7" max="7" width="13.3692307692308" style="2" customWidth="1"/>
    <col min="8" max="8" width="22.4692307692308" style="2" customWidth="1"/>
    <col min="9" max="9" width="26.5" style="2" customWidth="1"/>
    <col min="10" max="16384" width="10.8307692307692" style="2"/>
  </cols>
  <sheetData>
    <row r="1" s="1" customFormat="1" customHeight="1" spans="1:9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3" t="s">
        <v>44</v>
      </c>
      <c r="H1" s="4" t="s">
        <v>45</v>
      </c>
      <c r="I1" s="24" t="s">
        <v>46</v>
      </c>
    </row>
    <row r="2" customHeight="1" spans="1:8">
      <c r="A2" s="5" t="s">
        <v>22</v>
      </c>
      <c r="B2" s="6" t="s">
        <v>47</v>
      </c>
      <c r="C2" s="67" t="s">
        <v>48</v>
      </c>
      <c r="D2" s="7">
        <v>13786827814</v>
      </c>
      <c r="E2" s="8" t="s">
        <v>49</v>
      </c>
      <c r="F2" s="9" t="s">
        <v>50</v>
      </c>
      <c r="G2" s="10">
        <v>30000</v>
      </c>
      <c r="H2" s="11" t="s">
        <v>7</v>
      </c>
    </row>
    <row r="3" customHeight="1" spans="1:8">
      <c r="A3" s="12" t="s">
        <v>24</v>
      </c>
      <c r="B3" s="13" t="s">
        <v>47</v>
      </c>
      <c r="C3" s="68" t="s">
        <v>51</v>
      </c>
      <c r="D3" s="15" t="s">
        <v>52</v>
      </c>
      <c r="E3" s="8" t="s">
        <v>49</v>
      </c>
      <c r="F3" s="13" t="s">
        <v>53</v>
      </c>
      <c r="G3" s="10">
        <v>30000</v>
      </c>
      <c r="H3" s="11" t="s">
        <v>7</v>
      </c>
    </row>
    <row r="4" customHeight="1" spans="1:8">
      <c r="A4" s="16" t="s">
        <v>26</v>
      </c>
      <c r="B4" s="13" t="s">
        <v>47</v>
      </c>
      <c r="C4" s="16" t="s">
        <v>54</v>
      </c>
      <c r="D4" s="17" t="s">
        <v>55</v>
      </c>
      <c r="E4" s="18" t="s">
        <v>56</v>
      </c>
      <c r="F4" s="18" t="s">
        <v>57</v>
      </c>
      <c r="G4" s="10">
        <v>90000</v>
      </c>
      <c r="H4" s="11" t="s">
        <v>7</v>
      </c>
    </row>
    <row r="5" customHeight="1" spans="1:8">
      <c r="A5" s="19" t="s">
        <v>28</v>
      </c>
      <c r="B5" s="13" t="s">
        <v>47</v>
      </c>
      <c r="C5" s="69" t="s">
        <v>58</v>
      </c>
      <c r="D5" s="20">
        <v>15652065622</v>
      </c>
      <c r="E5" s="8" t="s">
        <v>59</v>
      </c>
      <c r="F5" s="8" t="s">
        <v>60</v>
      </c>
      <c r="G5" s="10">
        <v>90000</v>
      </c>
      <c r="H5" s="11" t="s">
        <v>7</v>
      </c>
    </row>
    <row r="6" customHeight="1" spans="1:8">
      <c r="A6" s="21" t="s">
        <v>30</v>
      </c>
      <c r="B6" s="13" t="s">
        <v>47</v>
      </c>
      <c r="C6" s="70" t="s">
        <v>61</v>
      </c>
      <c r="D6" s="22">
        <v>13671597229</v>
      </c>
      <c r="E6" s="21" t="s">
        <v>62</v>
      </c>
      <c r="F6" s="71" t="s">
        <v>63</v>
      </c>
      <c r="G6" s="10">
        <v>80000</v>
      </c>
      <c r="H6" s="11" t="s">
        <v>7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 H3:H4 H5:H6">
      <formula1>发票类型</formula1>
    </dataValidation>
    <dataValidation type="list" allowBlank="1" showInputMessage="1" showErrorMessage="1" errorTitle="证件类型填写错误" error="请选择正确证件类型" sqref="B7:B1048576">
      <formula1>"身份证,港澳居民来往内地通行证,台湾居民来往大陆通行证"</formula1>
    </dataValidation>
    <dataValidation type="list" allowBlank="1" showInputMessage="1" showErrorMessage="1" sqref="E7:E1048576">
      <formula1>"银行卡,支付宝"</formula1>
    </dataValidation>
    <dataValidation type="list" allowBlank="1" showInputMessage="1" showErrorMessage="1" sqref="H7:H1048576">
      <formula1>"技术服务费,服务费,装卸搬运费,软件维护费"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哲明</cp:lastModifiedBy>
  <dcterms:created xsi:type="dcterms:W3CDTF">2019-07-30T18:33:00Z</dcterms:created>
  <dcterms:modified xsi:type="dcterms:W3CDTF">2024-03-15T10:21:47Z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34C27B0BF2C21C2AE8869B65CCD64989_43</vt:lpwstr>
  </property>
</Properties>
</file>