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费用报销申请" sheetId="1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<sst xmlns="http://schemas.openxmlformats.org/spreadsheetml/2006/main" count="189" uniqueCount="89">
  <si>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</si>
  <si>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2024年 3月30日</t>
  </si>
  <si>
    <t>摘     要</t>
  </si>
  <si>
    <t>维修部报销3月差旅费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</si>
  <si>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</si>
  <si>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</si>
  <si>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</si>
  <si>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</si>
  <si>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</si>
  <si>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</si>
  <si>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</si>
  <si>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陈勇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</si>
  <si>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</si>
  <si>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</si>
  <si>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</si>
  <si>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</si>
  <si>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</si>
  <si>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</si>
  <si>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</si>
  <si>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</si>
  <si>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</si>
  <si>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</si>
  <si>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</si>
  <si>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</si>
  <si>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</si>
  <si>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</si>
  <si>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</si>
  <si>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西直门华电</t>
  </si>
  <si>
    <t>地铁去回</t>
  </si>
  <si>
    <t>看现场</t>
  </si>
  <si>
    <t>南昌市民中心</t>
  </si>
  <si>
    <t>地铁去丰台火车站</t>
  </si>
  <si>
    <t>巡检，故障处理</t>
  </si>
  <si>
    <t>上海服务中心</t>
  </si>
  <si>
    <t>地铁回木樨园</t>
  </si>
  <si>
    <t>巡检</t>
  </si>
  <si>
    <t>回龙观华联</t>
  </si>
  <si>
    <t>地铁去</t>
  </si>
  <si>
    <t>冷却水排污阀更换焊接</t>
  </si>
  <si>
    <t>望京万科</t>
  </si>
  <si>
    <t>地铁回</t>
  </si>
  <si>
    <t>巡检、烟气检测</t>
  </si>
  <si>
    <t>洽谈维修方案</t>
  </si>
  <si>
    <t>餐费</t>
  </si>
  <si>
    <t>请前锅炉维保技术元现场指导餐费</t>
  </si>
  <si>
    <t>圆山大酒店</t>
  </si>
  <si>
    <t>环境大厦</t>
  </si>
  <si>
    <t>冷却塔收尾工作</t>
  </si>
  <si>
    <t>冷却塔清扫垃圾</t>
  </si>
  <si>
    <t>加油费</t>
  </si>
  <si>
    <t>检漏补漏</t>
  </si>
  <si>
    <t>发票31787987</t>
  </si>
  <si>
    <t>盈坤世纪</t>
  </si>
  <si>
    <t>清洗机组换季保养</t>
  </si>
  <si>
    <t>发票63846814</t>
  </si>
  <si>
    <t>中泽农</t>
  </si>
  <si>
    <t>上地融科融智</t>
  </si>
  <si>
    <t>运行保养看现场</t>
  </si>
  <si>
    <t>发票09252998</t>
  </si>
  <si>
    <t>乔治费歇尔</t>
  </si>
  <si>
    <t>处理1号螺杆机报修故障</t>
  </si>
  <si>
    <t>山东北辰-新疆项目</t>
  </si>
  <si>
    <t>发溶液到新疆</t>
  </si>
  <si>
    <t>金融街物业-西直门华电</t>
  </si>
  <si>
    <t>帮忙焊自来水管</t>
  </si>
  <si>
    <t>豪庭酒店</t>
  </si>
  <si>
    <t>故障报修，蜀国演义取配件</t>
  </si>
  <si>
    <t>燃油宝</t>
  </si>
  <si>
    <t>兴安嘉业取配件</t>
  </si>
  <si>
    <t>发票63848176</t>
  </si>
  <si>
    <t>可味美食城取显示屏</t>
  </si>
  <si>
    <t>蜀国演义还配件</t>
  </si>
  <si>
    <t>可味美食城还回显示屏</t>
  </si>
  <si>
    <t>奥林匹克塔</t>
  </si>
  <si>
    <t>取需要焊接的铜管</t>
  </si>
  <si>
    <t>三汇能环</t>
  </si>
  <si>
    <t>维修打印机</t>
  </si>
  <si>
    <t>宣化钢铁</t>
  </si>
  <si>
    <t>宣钢出差查漏</t>
  </si>
  <si>
    <t>国家体育总局</t>
  </si>
  <si>
    <t>调试烟气排放</t>
  </si>
  <si>
    <t>天津中粮包装</t>
  </si>
  <si>
    <t>检漏</t>
  </si>
  <si>
    <t>天津劝业场</t>
  </si>
  <si>
    <t>融汇佳盛</t>
  </si>
  <si>
    <t>报修，故障处理</t>
  </si>
  <si>
    <t>韩泰汽车</t>
  </si>
  <si>
    <t>燃气检漏加巡检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</si>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</sst>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6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/>
    <xf numFmtId="0" fontId="34" fillId="0" borderId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0" xfId="50" applyFont="1" applyBorder="1" applyAlignment="1">
      <alignment horizontal="center" shrinkToFit="1"/>
    </xf>
    <xf numFmtId="0" fontId="2" fillId="0" borderId="0" xfId="50" applyFont="1" applyBorder="1" applyAlignment="1">
      <alignment horizontal="left" shrinkToFit="1"/>
    </xf>
    <xf numFmtId="0" fontId="3" fillId="0" borderId="1" xfId="50" applyFont="1" applyBorder="1" applyAlignment="1">
      <alignment horizontal="center" vertical="center" shrinkToFit="1"/>
    </xf>
    <xf numFmtId="0" fontId="4" fillId="0" borderId="1" xfId="50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left" vertical="center" wrapText="1" shrinkToFit="1"/>
    </xf>
    <xf numFmtId="176" fontId="4" fillId="0" borderId="1" xfId="49" applyNumberFormat="1" applyFont="1" applyBorder="1" applyAlignment="1">
      <alignment horizontal="left" vertical="center" shrinkToFit="1"/>
    </xf>
    <xf numFmtId="0" fontId="5" fillId="0" borderId="1" xfId="49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 shrinkToFit="1"/>
    </xf>
    <xf numFmtId="0" fontId="3" fillId="0" borderId="1" xfId="50" applyNumberFormat="1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/>
    </xf>
    <xf numFmtId="177" fontId="7" fillId="4" borderId="3" xfId="0" applyNumberFormat="1" applyFont="1" applyFill="1" applyBorder="1" applyAlignment="1">
      <alignment horizontal="center"/>
    </xf>
    <xf numFmtId="177" fontId="7" fillId="4" borderId="4" xfId="0" applyNumberFormat="1" applyFont="1" applyFill="1" applyBorder="1" applyAlignment="1">
      <alignment horizontal="center"/>
    </xf>
    <xf numFmtId="178" fontId="0" fillId="4" borderId="2" xfId="0" applyNumberFormat="1" applyFill="1" applyBorder="1" applyAlignment="1">
      <alignment horizontal="center"/>
    </xf>
    <xf numFmtId="0" fontId="0" fillId="0" borderId="1" xfId="0" applyBorder="1"/>
    <xf numFmtId="4" fontId="10" fillId="0" borderId="1" xfId="49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1" xfId="50" applyNumberFormat="1" applyFont="1" applyBorder="1" applyAlignment="1">
      <alignment horizontal="center" vertical="center" shrinkToFit="1"/>
    </xf>
    <xf numFmtId="0" fontId="11" fillId="0" borderId="1" xfId="50" applyFont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0" fontId="12" fillId="5" borderId="1" xfId="0" applyFont="1" applyFill="1" applyBorder="1"/>
    <xf numFmtId="0" fontId="8" fillId="0" borderId="2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8" fontId="0" fillId="4" borderId="3" xfId="0" applyNumberForma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2024&#24180;1&#26376;&#24191;&#19996;&#20013;&#23665;&#36153;&#29992;&#25253;&#38144;&#26126;&#32454;&#34920;(&#38472;&#21191;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Normal="100" topLeftCell="A5" workbookViewId="0">
      <selection activeCell="O36" sqref="O36"/>
    </sheetView>
  </sheetViews>
  <sheetFormatPr defaultColWidth="9" defaultRowHeight="14.25"/>
  <cols>
    <col min="1" max="1" width="13.125" style="2" customWidth="1"/>
    <col min="2" max="2" width="9.875" customWidth="1"/>
    <col min="3" max="3" width="9.625" customWidth="1"/>
    <col min="4" max="4" width="12.625" customWidth="1"/>
    <col min="5" max="5" width="9.375" customWidth="1"/>
    <col min="6" max="6" width="10.125" customWidth="1"/>
    <col min="7" max="8" width="9.625" customWidth="1"/>
    <col min="9" max="9" width="8.75" customWidth="1"/>
    <col min="10" max="10" width="8.12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2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  <c r="K3" s="35"/>
      <c r="L3" s="35"/>
    </row>
    <row r="4" ht="27" customHeight="1" spans="1:12">
      <c r="A4" s="6" t="s">
        <v>4</v>
      </c>
      <c r="B4" s="6"/>
      <c r="C4" s="8">
        <f>I4</f>
        <v>1487</v>
      </c>
      <c r="D4" s="9"/>
      <c r="E4" s="9"/>
      <c r="F4" s="9"/>
      <c r="G4" s="9"/>
      <c r="H4" s="10" t="s">
        <v>5</v>
      </c>
      <c r="I4" s="36">
        <f>H42</f>
        <v>1487</v>
      </c>
      <c r="J4" s="36"/>
      <c r="K4" s="35"/>
      <c r="L4" s="35"/>
    </row>
    <row r="5" ht="27" customHeight="1" spans="1:13">
      <c r="A5" s="6" t="s">
        <v>6</v>
      </c>
      <c r="B5" s="6"/>
      <c r="C5" s="6" t="s">
        <v>7</v>
      </c>
      <c r="D5" s="6" t="s">
        <v>8</v>
      </c>
      <c r="E5" s="11" t="s">
        <v>9</v>
      </c>
      <c r="F5" s="12" t="s">
        <v>10</v>
      </c>
      <c r="G5" s="12"/>
      <c r="H5" s="13" t="s">
        <v>11</v>
      </c>
      <c r="I5" s="13"/>
      <c r="J5" s="13"/>
      <c r="K5" s="35"/>
      <c r="L5" s="35"/>
      <c r="M5" s="37"/>
    </row>
    <row r="6" ht="27" customHeight="1" spans="1:12">
      <c r="A6" s="6" t="s">
        <v>12</v>
      </c>
      <c r="B6" s="6"/>
      <c r="C6" s="7">
        <v>20</v>
      </c>
      <c r="D6" s="7">
        <v>0</v>
      </c>
      <c r="E6" s="7">
        <v>0</v>
      </c>
      <c r="F6" s="12"/>
      <c r="G6" s="12"/>
      <c r="H6" s="13"/>
      <c r="I6" s="13"/>
      <c r="J6" s="13"/>
      <c r="K6" s="35"/>
      <c r="L6" s="35"/>
    </row>
    <row r="7" ht="27" customHeight="1" spans="1:12">
      <c r="A7" s="11" t="s">
        <v>13</v>
      </c>
      <c r="B7" s="11"/>
      <c r="C7" s="14"/>
      <c r="D7" s="11" t="s">
        <v>14</v>
      </c>
      <c r="E7" s="11"/>
      <c r="F7" s="11" t="s">
        <v>15</v>
      </c>
      <c r="G7" s="11"/>
      <c r="H7" s="11"/>
      <c r="I7" s="38" t="s">
        <v>16</v>
      </c>
      <c r="J7" s="39" t="s">
        <v>11</v>
      </c>
      <c r="K7" s="35"/>
      <c r="L7" s="35"/>
    </row>
    <row r="8" ht="24" customHeight="1" spans="1:12">
      <c r="A8" s="15" t="s">
        <v>17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40"/>
    </row>
    <row r="9" ht="21.75" customHeight="1" spans="1:12">
      <c r="A9" s="17" t="s">
        <v>18</v>
      </c>
      <c r="B9" s="17" t="s">
        <v>19</v>
      </c>
      <c r="C9" s="17"/>
      <c r="D9" s="18" t="s">
        <v>20</v>
      </c>
      <c r="E9" s="19"/>
      <c r="F9" s="17" t="s">
        <v>21</v>
      </c>
      <c r="G9" s="17" t="s">
        <v>22</v>
      </c>
      <c r="H9" s="17" t="s">
        <v>23</v>
      </c>
      <c r="I9" s="17" t="s">
        <v>24</v>
      </c>
      <c r="J9" s="17"/>
      <c r="K9" s="17" t="s">
        <v>25</v>
      </c>
      <c r="L9" s="41" t="s">
        <v>26</v>
      </c>
    </row>
    <row r="10" s="1" customFormat="1" ht="29" customHeight="1" spans="1:12">
      <c r="A10" s="20">
        <v>45352</v>
      </c>
      <c r="B10" s="21" t="s">
        <v>27</v>
      </c>
      <c r="C10" s="22"/>
      <c r="D10" s="23" t="s">
        <v>28</v>
      </c>
      <c r="E10" s="24"/>
      <c r="F10" s="25">
        <v>2</v>
      </c>
      <c r="G10" s="25">
        <v>5</v>
      </c>
      <c r="H10" s="25">
        <f>F10*G10</f>
        <v>10</v>
      </c>
      <c r="I10" s="23" t="s">
        <v>29</v>
      </c>
      <c r="J10" s="24"/>
      <c r="K10" s="42" t="s">
        <v>7</v>
      </c>
      <c r="L10" s="43" t="s">
        <v>11</v>
      </c>
    </row>
    <row r="11" s="1" customFormat="1" ht="29" customHeight="1" spans="1:12">
      <c r="A11" s="20">
        <v>45354</v>
      </c>
      <c r="B11" s="21" t="s">
        <v>30</v>
      </c>
      <c r="C11" s="22"/>
      <c r="D11" s="23" t="s">
        <v>31</v>
      </c>
      <c r="E11" s="24"/>
      <c r="F11" s="25">
        <v>1</v>
      </c>
      <c r="G11" s="25">
        <v>4</v>
      </c>
      <c r="H11" s="25">
        <f>F11*G11</f>
        <v>4</v>
      </c>
      <c r="I11" s="23" t="s">
        <v>32</v>
      </c>
      <c r="J11" s="24"/>
      <c r="K11" s="42" t="s">
        <v>7</v>
      </c>
      <c r="L11" s="43" t="s">
        <v>11</v>
      </c>
    </row>
    <row r="12" s="1" customFormat="1" ht="29" customHeight="1" spans="1:12">
      <c r="A12" s="20">
        <v>45356</v>
      </c>
      <c r="B12" s="21" t="s">
        <v>33</v>
      </c>
      <c r="C12" s="22"/>
      <c r="D12" s="23" t="s">
        <v>34</v>
      </c>
      <c r="E12" s="24"/>
      <c r="F12" s="25">
        <v>1</v>
      </c>
      <c r="G12" s="25">
        <v>3</v>
      </c>
      <c r="H12" s="25">
        <f>F12*G12</f>
        <v>3</v>
      </c>
      <c r="I12" s="23" t="s">
        <v>35</v>
      </c>
      <c r="J12" s="24"/>
      <c r="K12" s="42" t="s">
        <v>7</v>
      </c>
      <c r="L12" s="43" t="s">
        <v>11</v>
      </c>
    </row>
    <row r="13" s="1" customFormat="1" ht="29" customHeight="1" spans="1:12">
      <c r="A13" s="20">
        <v>45357</v>
      </c>
      <c r="B13" s="21" t="s">
        <v>36</v>
      </c>
      <c r="C13" s="22"/>
      <c r="D13" s="23" t="s">
        <v>37</v>
      </c>
      <c r="E13" s="24"/>
      <c r="F13" s="25">
        <v>1</v>
      </c>
      <c r="G13" s="25">
        <v>6</v>
      </c>
      <c r="H13" s="25">
        <f>F13*G13</f>
        <v>6</v>
      </c>
      <c r="I13" s="23" t="s">
        <v>38</v>
      </c>
      <c r="J13" s="24"/>
      <c r="K13" s="42" t="s">
        <v>7</v>
      </c>
      <c r="L13" s="43" t="s">
        <v>11</v>
      </c>
    </row>
    <row r="14" s="1" customFormat="1" ht="29" customHeight="1" spans="1:12">
      <c r="A14" s="20">
        <v>45357</v>
      </c>
      <c r="B14" s="21" t="s">
        <v>39</v>
      </c>
      <c r="C14" s="22"/>
      <c r="D14" s="23" t="s">
        <v>40</v>
      </c>
      <c r="E14" s="24"/>
      <c r="F14" s="25">
        <v>1</v>
      </c>
      <c r="G14" s="25">
        <v>5</v>
      </c>
      <c r="H14" s="25">
        <f>F14*G14</f>
        <v>5</v>
      </c>
      <c r="I14" s="42" t="s">
        <v>41</v>
      </c>
      <c r="J14" s="44"/>
      <c r="K14" s="42" t="s">
        <v>7</v>
      </c>
      <c r="L14" s="43" t="s">
        <v>11</v>
      </c>
    </row>
    <row r="15" s="1" customFormat="1" ht="29" customHeight="1" spans="1:12">
      <c r="A15" s="20">
        <v>45358</v>
      </c>
      <c r="B15" s="26" t="s">
        <v>27</v>
      </c>
      <c r="C15" s="27"/>
      <c r="D15" s="23" t="s">
        <v>28</v>
      </c>
      <c r="E15" s="24"/>
      <c r="F15" s="25">
        <v>2</v>
      </c>
      <c r="G15" s="25">
        <v>5</v>
      </c>
      <c r="H15" s="25">
        <f>F15*G15</f>
        <v>10</v>
      </c>
      <c r="I15" s="42" t="s">
        <v>42</v>
      </c>
      <c r="J15" s="44"/>
      <c r="K15" s="42" t="s">
        <v>7</v>
      </c>
      <c r="L15" s="43" t="s">
        <v>11</v>
      </c>
    </row>
    <row r="16" s="1" customFormat="1" ht="29" customHeight="1" spans="1:12">
      <c r="A16" s="20">
        <v>45362</v>
      </c>
      <c r="B16" s="26" t="s">
        <v>27</v>
      </c>
      <c r="C16" s="27"/>
      <c r="D16" s="23" t="s">
        <v>43</v>
      </c>
      <c r="E16" s="24"/>
      <c r="F16" s="25">
        <v>1</v>
      </c>
      <c r="G16" s="25">
        <v>126</v>
      </c>
      <c r="H16" s="25">
        <f>F16*G16</f>
        <v>126</v>
      </c>
      <c r="I16" s="45" t="s">
        <v>44</v>
      </c>
      <c r="J16" s="46"/>
      <c r="K16" s="42" t="s">
        <v>7</v>
      </c>
      <c r="L16" s="43" t="s">
        <v>11</v>
      </c>
    </row>
    <row r="17" s="1" customFormat="1" ht="29" customHeight="1" spans="1:12">
      <c r="A17" s="20">
        <v>45363</v>
      </c>
      <c r="B17" s="21" t="s">
        <v>45</v>
      </c>
      <c r="C17" s="22"/>
      <c r="D17" s="23" t="s">
        <v>28</v>
      </c>
      <c r="E17" s="24"/>
      <c r="F17" s="25">
        <v>2</v>
      </c>
      <c r="G17" s="25">
        <v>5</v>
      </c>
      <c r="H17" s="25">
        <f>F17*G17</f>
        <v>10</v>
      </c>
      <c r="I17" s="42" t="s">
        <v>29</v>
      </c>
      <c r="J17" s="44"/>
      <c r="K17" s="42" t="s">
        <v>7</v>
      </c>
      <c r="L17" s="43" t="s">
        <v>11</v>
      </c>
    </row>
    <row r="18" s="1" customFormat="1" ht="29" customHeight="1" spans="1:12">
      <c r="A18" s="20">
        <v>45370</v>
      </c>
      <c r="B18" s="26" t="s">
        <v>46</v>
      </c>
      <c r="C18" s="27"/>
      <c r="D18" s="23" t="s">
        <v>28</v>
      </c>
      <c r="E18" s="24"/>
      <c r="F18" s="25">
        <v>2</v>
      </c>
      <c r="G18" s="25">
        <v>3</v>
      </c>
      <c r="H18" s="25">
        <f>F18*G18</f>
        <v>6</v>
      </c>
      <c r="I18" s="42" t="s">
        <v>47</v>
      </c>
      <c r="J18" s="44"/>
      <c r="K18" s="42" t="s">
        <v>7</v>
      </c>
      <c r="L18" s="43" t="s">
        <v>11</v>
      </c>
    </row>
    <row r="19" s="1" customFormat="1" ht="29" customHeight="1" spans="1:12">
      <c r="A19" s="20">
        <v>45373</v>
      </c>
      <c r="B19" s="26" t="s">
        <v>46</v>
      </c>
      <c r="C19" s="27"/>
      <c r="D19" s="23" t="s">
        <v>28</v>
      </c>
      <c r="E19" s="24"/>
      <c r="F19" s="25">
        <v>2</v>
      </c>
      <c r="G19" s="25">
        <v>3</v>
      </c>
      <c r="H19" s="25">
        <f>F19*G19</f>
        <v>6</v>
      </c>
      <c r="I19" s="42" t="s">
        <v>48</v>
      </c>
      <c r="J19" s="44"/>
      <c r="K19" s="42" t="s">
        <v>7</v>
      </c>
      <c r="L19" s="43" t="s">
        <v>11</v>
      </c>
    </row>
    <row r="20" s="1" customFormat="1" ht="29" customHeight="1" spans="1:12">
      <c r="A20" s="20">
        <v>45374</v>
      </c>
      <c r="B20" s="26" t="s">
        <v>46</v>
      </c>
      <c r="C20" s="27"/>
      <c r="D20" s="23" t="s">
        <v>28</v>
      </c>
      <c r="E20" s="24"/>
      <c r="F20" s="25">
        <v>2</v>
      </c>
      <c r="G20" s="25">
        <v>3</v>
      </c>
      <c r="H20" s="25">
        <f>F20*G20</f>
        <v>6</v>
      </c>
      <c r="I20" s="42" t="s">
        <v>48</v>
      </c>
      <c r="J20" s="44"/>
      <c r="K20" s="42" t="s">
        <v>7</v>
      </c>
      <c r="L20" s="43" t="s">
        <v>11</v>
      </c>
    </row>
    <row r="21" s="1" customFormat="1" ht="29" customHeight="1" spans="1:12">
      <c r="A21" s="20">
        <v>45362</v>
      </c>
      <c r="B21" s="26" t="s">
        <v>46</v>
      </c>
      <c r="C21" s="27"/>
      <c r="D21" s="23" t="s">
        <v>49</v>
      </c>
      <c r="E21" s="24"/>
      <c r="F21" s="25">
        <v>1</v>
      </c>
      <c r="G21" s="25">
        <v>14</v>
      </c>
      <c r="H21" s="25">
        <f>F21*G21</f>
        <v>14</v>
      </c>
      <c r="I21" s="47" t="s">
        <v>50</v>
      </c>
      <c r="J21" s="48"/>
      <c r="K21" s="42" t="s">
        <v>51</v>
      </c>
      <c r="L21" s="43" t="s">
        <v>11</v>
      </c>
    </row>
    <row r="22" s="1" customFormat="1" ht="29" customHeight="1" spans="1:12">
      <c r="A22" s="20">
        <v>45361</v>
      </c>
      <c r="B22" s="26" t="s">
        <v>52</v>
      </c>
      <c r="C22" s="27"/>
      <c r="D22" s="23" t="s">
        <v>49</v>
      </c>
      <c r="E22" s="24"/>
      <c r="F22" s="25">
        <v>1</v>
      </c>
      <c r="G22" s="25">
        <v>55</v>
      </c>
      <c r="H22" s="25">
        <f t="shared" ref="H22:H39" si="0">F22*G22</f>
        <v>55</v>
      </c>
      <c r="I22" s="47" t="s">
        <v>53</v>
      </c>
      <c r="J22" s="48"/>
      <c r="K22" s="42" t="s">
        <v>54</v>
      </c>
      <c r="L22" s="43" t="s">
        <v>11</v>
      </c>
    </row>
    <row r="23" s="1" customFormat="1" ht="29" customHeight="1" spans="1:12">
      <c r="A23" s="20">
        <v>45361</v>
      </c>
      <c r="B23" s="26" t="s">
        <v>55</v>
      </c>
      <c r="C23" s="27"/>
      <c r="D23" s="23" t="s">
        <v>49</v>
      </c>
      <c r="E23" s="24"/>
      <c r="F23" s="25">
        <v>1</v>
      </c>
      <c r="G23" s="25">
        <v>45</v>
      </c>
      <c r="H23" s="25">
        <f t="shared" si="0"/>
        <v>45</v>
      </c>
      <c r="I23" s="47" t="s">
        <v>53</v>
      </c>
      <c r="J23" s="48"/>
      <c r="K23" s="42" t="s">
        <v>54</v>
      </c>
      <c r="L23" s="43" t="s">
        <v>11</v>
      </c>
    </row>
    <row r="24" s="1" customFormat="1" ht="29" customHeight="1" spans="1:12">
      <c r="A24" s="20">
        <v>45366</v>
      </c>
      <c r="B24" s="26" t="s">
        <v>56</v>
      </c>
      <c r="C24" s="27"/>
      <c r="D24" s="23" t="s">
        <v>49</v>
      </c>
      <c r="E24" s="24"/>
      <c r="F24" s="25">
        <v>1</v>
      </c>
      <c r="G24" s="25">
        <v>26</v>
      </c>
      <c r="H24" s="25">
        <f t="shared" si="0"/>
        <v>26</v>
      </c>
      <c r="I24" s="42" t="s">
        <v>57</v>
      </c>
      <c r="J24" s="44"/>
      <c r="K24" s="42" t="s">
        <v>58</v>
      </c>
      <c r="L24" s="43" t="s">
        <v>11</v>
      </c>
    </row>
    <row r="25" s="1" customFormat="1" ht="29" customHeight="1" spans="1:12">
      <c r="A25" s="20">
        <v>45366</v>
      </c>
      <c r="B25" s="26" t="s">
        <v>59</v>
      </c>
      <c r="C25" s="27"/>
      <c r="D25" s="23" t="s">
        <v>49</v>
      </c>
      <c r="E25" s="24"/>
      <c r="F25" s="25">
        <v>1</v>
      </c>
      <c r="G25" s="25">
        <v>142</v>
      </c>
      <c r="H25" s="25">
        <f t="shared" si="0"/>
        <v>142</v>
      </c>
      <c r="I25" s="23" t="s">
        <v>60</v>
      </c>
      <c r="J25" s="24"/>
      <c r="K25" s="42" t="s">
        <v>58</v>
      </c>
      <c r="L25" s="43" t="s">
        <v>11</v>
      </c>
    </row>
    <row r="26" s="1" customFormat="1" ht="29" customHeight="1" spans="1:12">
      <c r="A26" s="20">
        <v>45366</v>
      </c>
      <c r="B26" s="26" t="s">
        <v>61</v>
      </c>
      <c r="C26" s="27"/>
      <c r="D26" s="23" t="s">
        <v>49</v>
      </c>
      <c r="E26" s="24"/>
      <c r="F26" s="25">
        <v>1</v>
      </c>
      <c r="G26" s="25">
        <v>86</v>
      </c>
      <c r="H26" s="25">
        <f t="shared" si="0"/>
        <v>86</v>
      </c>
      <c r="I26" s="47" t="s">
        <v>62</v>
      </c>
      <c r="J26" s="48"/>
      <c r="K26" s="42" t="s">
        <v>58</v>
      </c>
      <c r="L26" s="43" t="s">
        <v>11</v>
      </c>
    </row>
    <row r="27" s="1" customFormat="1" ht="29" customHeight="1" spans="1:12">
      <c r="A27" s="20">
        <v>45366</v>
      </c>
      <c r="B27" s="28" t="s">
        <v>63</v>
      </c>
      <c r="C27" s="29"/>
      <c r="D27" s="23" t="s">
        <v>49</v>
      </c>
      <c r="E27" s="24"/>
      <c r="F27" s="25">
        <v>1</v>
      </c>
      <c r="G27" s="25">
        <v>30</v>
      </c>
      <c r="H27" s="25">
        <f t="shared" si="0"/>
        <v>30</v>
      </c>
      <c r="I27" s="42" t="s">
        <v>64</v>
      </c>
      <c r="J27" s="44"/>
      <c r="K27" s="42" t="s">
        <v>58</v>
      </c>
      <c r="L27" s="43" t="s">
        <v>11</v>
      </c>
    </row>
    <row r="28" s="1" customFormat="1" ht="29" customHeight="1" spans="1:12">
      <c r="A28" s="20">
        <v>45366</v>
      </c>
      <c r="B28" s="26" t="s">
        <v>65</v>
      </c>
      <c r="C28" s="27"/>
      <c r="D28" s="23" t="s">
        <v>49</v>
      </c>
      <c r="E28" s="24"/>
      <c r="F28" s="25">
        <v>1</v>
      </c>
      <c r="G28" s="25">
        <v>66</v>
      </c>
      <c r="H28" s="25">
        <f t="shared" si="0"/>
        <v>66</v>
      </c>
      <c r="I28" s="45" t="s">
        <v>66</v>
      </c>
      <c r="J28" s="46"/>
      <c r="K28" s="42" t="s">
        <v>58</v>
      </c>
      <c r="L28" s="43" t="s">
        <v>11</v>
      </c>
    </row>
    <row r="29" s="1" customFormat="1" ht="29" customHeight="1" spans="1:12">
      <c r="A29" s="20">
        <v>45366</v>
      </c>
      <c r="B29" s="26" t="s">
        <v>65</v>
      </c>
      <c r="C29" s="27"/>
      <c r="D29" s="23" t="s">
        <v>67</v>
      </c>
      <c r="E29" s="24"/>
      <c r="F29" s="25">
        <v>1</v>
      </c>
      <c r="G29" s="25">
        <v>140</v>
      </c>
      <c r="H29" s="25">
        <f t="shared" si="0"/>
        <v>140</v>
      </c>
      <c r="I29" s="45" t="s">
        <v>66</v>
      </c>
      <c r="J29" s="46"/>
      <c r="K29" s="42" t="s">
        <v>58</v>
      </c>
      <c r="L29" s="43" t="s">
        <v>11</v>
      </c>
    </row>
    <row r="30" s="1" customFormat="1" ht="29" customHeight="1" spans="1:12">
      <c r="A30" s="20">
        <v>45369</v>
      </c>
      <c r="B30" s="26" t="s">
        <v>65</v>
      </c>
      <c r="C30" s="27"/>
      <c r="D30" s="23" t="s">
        <v>49</v>
      </c>
      <c r="E30" s="24"/>
      <c r="F30" s="25">
        <v>1</v>
      </c>
      <c r="G30" s="25">
        <v>31</v>
      </c>
      <c r="H30" s="25">
        <f t="shared" si="0"/>
        <v>31</v>
      </c>
      <c r="I30" s="47" t="s">
        <v>68</v>
      </c>
      <c r="J30" s="48"/>
      <c r="K30" s="42" t="s">
        <v>69</v>
      </c>
      <c r="L30" s="43" t="s">
        <v>11</v>
      </c>
    </row>
    <row r="31" s="1" customFormat="1" ht="29" customHeight="1" spans="1:12">
      <c r="A31" s="20">
        <v>45369</v>
      </c>
      <c r="B31" s="26" t="s">
        <v>65</v>
      </c>
      <c r="C31" s="27"/>
      <c r="D31" s="23" t="s">
        <v>49</v>
      </c>
      <c r="E31" s="24"/>
      <c r="F31" s="25">
        <v>1</v>
      </c>
      <c r="G31" s="25">
        <v>45</v>
      </c>
      <c r="H31" s="25">
        <f t="shared" si="0"/>
        <v>45</v>
      </c>
      <c r="I31" s="45" t="s">
        <v>70</v>
      </c>
      <c r="J31" s="46"/>
      <c r="K31" s="42" t="s">
        <v>69</v>
      </c>
      <c r="L31" s="43" t="s">
        <v>11</v>
      </c>
    </row>
    <row r="32" s="1" customFormat="1" ht="29" customHeight="1" spans="1:12">
      <c r="A32" s="20">
        <v>45369</v>
      </c>
      <c r="B32" s="26" t="s">
        <v>65</v>
      </c>
      <c r="C32" s="27"/>
      <c r="D32" s="23" t="s">
        <v>49</v>
      </c>
      <c r="E32" s="24"/>
      <c r="F32" s="25">
        <v>1</v>
      </c>
      <c r="G32" s="25">
        <v>40</v>
      </c>
      <c r="H32" s="25">
        <f t="shared" si="0"/>
        <v>40</v>
      </c>
      <c r="I32" s="47" t="s">
        <v>71</v>
      </c>
      <c r="J32" s="48"/>
      <c r="K32" s="42" t="s">
        <v>69</v>
      </c>
      <c r="L32" s="43" t="s">
        <v>11</v>
      </c>
    </row>
    <row r="33" s="1" customFormat="1" ht="29" customHeight="1" spans="1:12">
      <c r="A33" s="20">
        <v>45369</v>
      </c>
      <c r="B33" s="26" t="s">
        <v>65</v>
      </c>
      <c r="C33" s="27"/>
      <c r="D33" s="23" t="s">
        <v>49</v>
      </c>
      <c r="E33" s="24"/>
      <c r="F33" s="25">
        <v>1</v>
      </c>
      <c r="G33" s="25">
        <v>45</v>
      </c>
      <c r="H33" s="25">
        <f t="shared" si="0"/>
        <v>45</v>
      </c>
      <c r="I33" s="45" t="s">
        <v>72</v>
      </c>
      <c r="J33" s="46"/>
      <c r="K33" s="42" t="s">
        <v>69</v>
      </c>
      <c r="L33" s="43" t="s">
        <v>11</v>
      </c>
    </row>
    <row r="34" s="1" customFormat="1" ht="29" customHeight="1" spans="1:12">
      <c r="A34" s="20">
        <v>45369</v>
      </c>
      <c r="B34" s="26" t="s">
        <v>73</v>
      </c>
      <c r="C34" s="27"/>
      <c r="D34" s="23" t="s">
        <v>49</v>
      </c>
      <c r="E34" s="24"/>
      <c r="F34" s="25">
        <v>1</v>
      </c>
      <c r="G34" s="25">
        <v>16</v>
      </c>
      <c r="H34" s="25">
        <f t="shared" si="0"/>
        <v>16</v>
      </c>
      <c r="I34" s="47" t="s">
        <v>74</v>
      </c>
      <c r="J34" s="48"/>
      <c r="K34" s="42" t="s">
        <v>69</v>
      </c>
      <c r="L34" s="43" t="s">
        <v>11</v>
      </c>
    </row>
    <row r="35" s="1" customFormat="1" ht="29" customHeight="1" spans="1:12">
      <c r="A35" s="20">
        <v>45369</v>
      </c>
      <c r="B35" s="26" t="s">
        <v>75</v>
      </c>
      <c r="C35" s="27"/>
      <c r="D35" s="23" t="s">
        <v>49</v>
      </c>
      <c r="E35" s="24"/>
      <c r="F35" s="25">
        <v>1</v>
      </c>
      <c r="G35" s="25">
        <v>20</v>
      </c>
      <c r="H35" s="25">
        <f t="shared" si="0"/>
        <v>20</v>
      </c>
      <c r="I35" s="47" t="s">
        <v>76</v>
      </c>
      <c r="J35" s="48"/>
      <c r="K35" s="42" t="s">
        <v>69</v>
      </c>
      <c r="L35" s="43" t="s">
        <v>11</v>
      </c>
    </row>
    <row r="36" s="1" customFormat="1" ht="29" customHeight="1" spans="1:12">
      <c r="A36" s="20">
        <v>45369</v>
      </c>
      <c r="B36" s="26" t="s">
        <v>77</v>
      </c>
      <c r="C36" s="27"/>
      <c r="D36" s="23" t="s">
        <v>49</v>
      </c>
      <c r="E36" s="24"/>
      <c r="F36" s="25">
        <v>1</v>
      </c>
      <c r="G36" s="25">
        <v>153</v>
      </c>
      <c r="H36" s="25">
        <f t="shared" si="0"/>
        <v>153</v>
      </c>
      <c r="I36" s="47" t="s">
        <v>78</v>
      </c>
      <c r="J36" s="48"/>
      <c r="K36" s="42" t="s">
        <v>69</v>
      </c>
      <c r="L36" s="43" t="s">
        <v>11</v>
      </c>
    </row>
    <row r="37" s="1" customFormat="1" ht="29" customHeight="1" spans="1:12">
      <c r="A37" s="20">
        <v>45362</v>
      </c>
      <c r="B37" s="26" t="s">
        <v>79</v>
      </c>
      <c r="C37" s="27"/>
      <c r="D37" s="23" t="s">
        <v>49</v>
      </c>
      <c r="E37" s="24"/>
      <c r="F37" s="25">
        <v>1</v>
      </c>
      <c r="G37" s="25">
        <v>10</v>
      </c>
      <c r="H37" s="25">
        <f t="shared" si="0"/>
        <v>10</v>
      </c>
      <c r="I37" s="45" t="s">
        <v>80</v>
      </c>
      <c r="J37" s="46"/>
      <c r="K37" s="42" t="s">
        <v>51</v>
      </c>
      <c r="L37" s="43" t="s">
        <v>11</v>
      </c>
    </row>
    <row r="38" s="1" customFormat="1" ht="29" customHeight="1" spans="1:12">
      <c r="A38" s="20">
        <v>45362</v>
      </c>
      <c r="B38" s="26" t="s">
        <v>81</v>
      </c>
      <c r="C38" s="27"/>
      <c r="D38" s="23" t="s">
        <v>49</v>
      </c>
      <c r="E38" s="24"/>
      <c r="F38" s="25">
        <v>1</v>
      </c>
      <c r="G38" s="25">
        <v>158</v>
      </c>
      <c r="H38" s="25">
        <f t="shared" si="0"/>
        <v>158</v>
      </c>
      <c r="I38" s="47" t="s">
        <v>82</v>
      </c>
      <c r="J38" s="48"/>
      <c r="K38" s="42" t="s">
        <v>51</v>
      </c>
      <c r="L38" s="43" t="s">
        <v>11</v>
      </c>
    </row>
    <row r="39" s="1" customFormat="1" ht="29" customHeight="1" spans="1:12">
      <c r="A39" s="20">
        <v>45362</v>
      </c>
      <c r="B39" s="26" t="s">
        <v>83</v>
      </c>
      <c r="C39" s="27"/>
      <c r="D39" s="23" t="s">
        <v>49</v>
      </c>
      <c r="E39" s="24"/>
      <c r="F39" s="25">
        <v>1</v>
      </c>
      <c r="G39" s="25">
        <v>85</v>
      </c>
      <c r="H39" s="25">
        <f t="shared" si="0"/>
        <v>85</v>
      </c>
      <c r="I39" s="47" t="s">
        <v>29</v>
      </c>
      <c r="J39" s="48"/>
      <c r="K39" s="42" t="s">
        <v>51</v>
      </c>
      <c r="L39" s="43" t="s">
        <v>11</v>
      </c>
    </row>
    <row r="40" s="1" customFormat="1" ht="29" customHeight="1" spans="1:12">
      <c r="A40" s="20">
        <v>45362</v>
      </c>
      <c r="B40" s="26" t="s">
        <v>84</v>
      </c>
      <c r="C40" s="27"/>
      <c r="D40" s="23" t="s">
        <v>49</v>
      </c>
      <c r="E40" s="24"/>
      <c r="F40" s="25">
        <v>1</v>
      </c>
      <c r="G40" s="25">
        <v>12</v>
      </c>
      <c r="H40" s="25">
        <f>F40*G40</f>
        <v>12</v>
      </c>
      <c r="I40" s="47" t="s">
        <v>85</v>
      </c>
      <c r="J40" s="48"/>
      <c r="K40" s="42" t="s">
        <v>51</v>
      </c>
      <c r="L40" s="43" t="s">
        <v>11</v>
      </c>
    </row>
    <row r="41" s="1" customFormat="1" ht="29" customHeight="1" spans="1:12">
      <c r="A41" s="20">
        <v>45362</v>
      </c>
      <c r="B41" s="26" t="s">
        <v>86</v>
      </c>
      <c r="C41" s="27"/>
      <c r="D41" s="23" t="s">
        <v>49</v>
      </c>
      <c r="E41" s="24"/>
      <c r="F41" s="30">
        <v>1</v>
      </c>
      <c r="G41" s="30">
        <v>76</v>
      </c>
      <c r="H41" s="25">
        <f>F41*G41</f>
        <v>76</v>
      </c>
      <c r="I41" s="47" t="s">
        <v>87</v>
      </c>
      <c r="J41" s="48"/>
      <c r="K41" s="42" t="s">
        <v>51</v>
      </c>
      <c r="L41" s="43" t="s">
        <v>11</v>
      </c>
    </row>
    <row r="42" ht="19.5" customHeight="1" spans="1:12">
      <c r="A42" s="31" t="s">
        <v>88</v>
      </c>
      <c r="B42" s="32"/>
      <c r="C42" s="32"/>
      <c r="D42" s="32"/>
      <c r="E42" s="32"/>
      <c r="F42" s="32"/>
      <c r="G42" s="33"/>
      <c r="H42" s="34">
        <f>SUM(H10:H41)</f>
        <v>1487</v>
      </c>
      <c r="I42" s="49"/>
      <c r="J42" s="49"/>
      <c r="K42" s="49"/>
      <c r="L42" s="35"/>
    </row>
  </sheetData>
  <sheetProtection formatCells="0" insertHyperlinks="0" autoFilter="0"/>
  <mergeCells count="113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8:L8"/>
    <mergeCell ref="B9:C9"/>
    <mergeCell ref="D9:E9"/>
    <mergeCell ref="I9:J9"/>
    <mergeCell ref="B10:C10"/>
    <mergeCell ref="D10:E10"/>
    <mergeCell ref="I10:J10"/>
    <mergeCell ref="B11:C11"/>
    <mergeCell ref="D11:E11"/>
    <mergeCell ref="I11:J11"/>
    <mergeCell ref="B12:C12"/>
    <mergeCell ref="D12:E12"/>
    <mergeCell ref="I12:J12"/>
    <mergeCell ref="B13:C13"/>
    <mergeCell ref="D13:E13"/>
    <mergeCell ref="I13:J13"/>
    <mergeCell ref="B14:C14"/>
    <mergeCell ref="D14:E14"/>
    <mergeCell ref="I14:J14"/>
    <mergeCell ref="B15:C15"/>
    <mergeCell ref="D15:E15"/>
    <mergeCell ref="I15:J15"/>
    <mergeCell ref="B16:C16"/>
    <mergeCell ref="D16:E16"/>
    <mergeCell ref="I16:J16"/>
    <mergeCell ref="B17:C17"/>
    <mergeCell ref="D17:E17"/>
    <mergeCell ref="I17:J17"/>
    <mergeCell ref="B18:C18"/>
    <mergeCell ref="D18:E18"/>
    <mergeCell ref="I18:J18"/>
    <mergeCell ref="B19:C19"/>
    <mergeCell ref="D19:E19"/>
    <mergeCell ref="I19:J19"/>
    <mergeCell ref="B20:C20"/>
    <mergeCell ref="D20:E20"/>
    <mergeCell ref="I20:J20"/>
    <mergeCell ref="B21:C21"/>
    <mergeCell ref="D21:E21"/>
    <mergeCell ref="I21:J21"/>
    <mergeCell ref="I22:J22"/>
    <mergeCell ref="B23:C23"/>
    <mergeCell ref="D23:E23"/>
    <mergeCell ref="I23:J23"/>
    <mergeCell ref="B24:C24"/>
    <mergeCell ref="D24:E24"/>
    <mergeCell ref="I24:J24"/>
    <mergeCell ref="B25:C25"/>
    <mergeCell ref="D25:E25"/>
    <mergeCell ref="I25:J25"/>
    <mergeCell ref="B26:C26"/>
    <mergeCell ref="D26:E26"/>
    <mergeCell ref="I26:J26"/>
    <mergeCell ref="B27:C27"/>
    <mergeCell ref="D27:E27"/>
    <mergeCell ref="I27:J27"/>
    <mergeCell ref="B28:C28"/>
    <mergeCell ref="D28:E28"/>
    <mergeCell ref="I28:J28"/>
    <mergeCell ref="B29:C29"/>
    <mergeCell ref="D29:E29"/>
    <mergeCell ref="I29:J29"/>
    <mergeCell ref="B30:C30"/>
    <mergeCell ref="D30:E30"/>
    <mergeCell ref="I30:J30"/>
    <mergeCell ref="B31:C31"/>
    <mergeCell ref="D31:E31"/>
    <mergeCell ref="I31:J31"/>
    <mergeCell ref="B32:C32"/>
    <mergeCell ref="D32:E32"/>
    <mergeCell ref="I32:J32"/>
    <mergeCell ref="B33:C33"/>
    <mergeCell ref="D33:E33"/>
    <mergeCell ref="I33:J33"/>
    <mergeCell ref="B34:C34"/>
    <mergeCell ref="D34:E34"/>
    <mergeCell ref="I34:J34"/>
    <mergeCell ref="B35:C35"/>
    <mergeCell ref="D35:E35"/>
    <mergeCell ref="I35:J35"/>
    <mergeCell ref="B36:C36"/>
    <mergeCell ref="D36:E36"/>
    <mergeCell ref="I36:J36"/>
    <mergeCell ref="B37:C37"/>
    <mergeCell ref="D37:E37"/>
    <mergeCell ref="I37:J37"/>
    <mergeCell ref="B38:C38"/>
    <mergeCell ref="D38:E38"/>
    <mergeCell ref="I38:J38"/>
    <mergeCell ref="B39:C39"/>
    <mergeCell ref="D39:E39"/>
    <mergeCell ref="I39:J39"/>
    <mergeCell ref="B40:C40"/>
    <mergeCell ref="D40:E40"/>
    <mergeCell ref="I40:J40"/>
    <mergeCell ref="B41:C41"/>
    <mergeCell ref="D41:E41"/>
    <mergeCell ref="I41:J41"/>
    <mergeCell ref="A42:G42"/>
    <mergeCell ref="H5:J6"/>
    <mergeCell ref="F5:G6"/>
  </mergeCells>
  <hyperlinks>
    <hyperlink ref="H16" r:id="rId1" display="=F16*G16"/>
  </hyperlink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三汇能环科技WPS</cp:lastModifiedBy>
  <dcterms:created xsi:type="dcterms:W3CDTF">2008-09-12T17:22:00Z</dcterms:created>
  <dcterms:modified xsi:type="dcterms:W3CDTF">2024-03-30T08:20:07Z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KSORubyTemplateID" linkTarget="0">
    <vt:lpwstr>14</vt:lpwstr>
  </property>
  <property fmtid="{D5CDD505-2E9C-101B-9397-08002B2CF9AE}" pid="4" name="ICV">
    <vt:lpwstr>A0880069711E4F65B5804596A520FF25_13</vt:lpwstr>
  </property>
</Properties>
</file>