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60" activeTab="1"/>
  </bookViews>
  <sheets>
    <sheet name="支付单" sheetId="2" r:id="rId1"/>
    <sheet name="验收结算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<sst xmlns="http://schemas.openxmlformats.org/spreadsheetml/2006/main" count="54" uniqueCount="48">
  <si>
    <t>批次号(必填)</t>
  </si>
  <si>
    <t>总笔数(必填)</t>
  </si>
  <si>
    <t>总金额(必填)</t>
  </si>
  <si>
    <t>2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</si>
  <si>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</si>
  <si>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</si>
  <si>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</si>
  <si>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</si>
  <si>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</si>
  <si>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</si>
  <si>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</si>
  <si>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</si>
  <si>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税费</t>
  </si>
  <si>
    <t>价税合计/元</t>
  </si>
  <si>
    <t>6222080410001682598</t>
  </si>
  <si>
    <t>工行</t>
  </si>
  <si>
    <t>国光辉</t>
  </si>
  <si>
    <t>6217000416006165528</t>
  </si>
  <si>
    <t>建行</t>
  </si>
  <si>
    <t>程进宝</t>
  </si>
  <si>
    <t xml:space="preserve"> 服务验收 结算单</t>
  </si>
  <si>
    <t>序号</t>
  </si>
  <si>
    <t>验收单位：</t>
  </si>
  <si>
    <t>北京荣辉洁源科技发展有限公司</t>
  </si>
  <si>
    <t>用工部门：</t>
  </si>
  <si>
    <t>运维部</t>
  </si>
  <si>
    <t>结算日期：</t>
  </si>
  <si>
    <t>施工员</t>
  </si>
  <si>
    <t>项目单位名称</t>
  </si>
  <si>
    <t>项目内容</t>
  </si>
  <si>
    <t>开工日期</t>
  </si>
  <si>
    <t>竣工日期</t>
  </si>
  <si>
    <t>施工天数</t>
  </si>
  <si>
    <t>验收结论</t>
  </si>
  <si>
    <t>长治武乡电厂</t>
  </si>
  <si>
    <t>热泵微维修力工</t>
  </si>
  <si>
    <t>进度付款</t>
  </si>
  <si>
    <t>结算金额</t>
  </si>
  <si>
    <t>内容</t>
  </si>
  <si>
    <t>应结算价税合计金额</t>
  </si>
  <si>
    <t>实际结算价税合计金额</t>
  </si>
  <si>
    <t>未结算金额</t>
  </si>
  <si>
    <t>劳务费-国光辉</t>
  </si>
  <si>
    <t>劳务费-程进宝</t>
  </si>
  <si>
    <t>合    计：</t>
  </si>
  <si>
    <t>签字盖章：</t>
  </si>
  <si>
    <t>施工员（签字）</t>
  </si>
  <si>
    <t>现场负责人 （签字）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</si>
</sst>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#,##0.00_ "/>
    <numFmt numFmtId="179" formatCode="&quot;￥&quot;#,##0.00_);[Red]\(&quot;￥&quot;#,##0.00\)"/>
    <numFmt numFmtId="180" formatCode="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9"/>
      <name val="方正书宋_GBK"/>
      <charset val="134"/>
    </font>
    <font>
      <sz val="9"/>
      <name val="方正书宋_GBK"/>
      <charset val="134"/>
    </font>
    <font>
      <sz val="1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8" fontId="1" fillId="2" borderId="10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9" fontId="6" fillId="2" borderId="10" xfId="0" applyNumberFormat="1" applyFont="1" applyFill="1" applyBorder="1" applyAlignment="1">
      <alignment horizontal="center" vertical="center" wrapText="1"/>
    </xf>
    <xf numFmtId="179" fontId="6" fillId="2" borderId="4" xfId="0" applyNumberFormat="1" applyFont="1" applyFill="1" applyBorder="1" applyAlignment="1">
      <alignment horizontal="center" vertical="center" wrapText="1"/>
    </xf>
    <xf numFmtId="179" fontId="6" fillId="2" borderId="10" xfId="0" applyNumberFormat="1" applyFont="1" applyFill="1" applyBorder="1" applyAlignment="1">
      <alignment horizontal="center" vertical="center"/>
    </xf>
    <xf numFmtId="179" fontId="6" fillId="2" borderId="4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 wrapText="1"/>
    </xf>
    <xf numFmtId="49" fontId="4" fillId="5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7" fillId="6" borderId="1" xfId="0" applyNumberFormat="1" applyFont="1" applyFill="1" applyBorder="1" applyAlignment="1">
      <alignment vertical="center" wrapText="1"/>
    </xf>
    <xf numFmtId="49" fontId="7" fillId="6" borderId="1" xfId="0" applyNumberFormat="1" applyFont="1" applyFill="1" applyBorder="1" applyAlignment="1" applyProtection="1">
      <alignment vertical="center" wrapText="1"/>
    </xf>
    <xf numFmtId="49" fontId="4" fillId="5" borderId="1" xfId="0" applyNumberFormat="1" applyFont="1" applyFill="1" applyBorder="1" applyAlignment="1">
      <alignment vertical="center" wrapText="1"/>
    </xf>
    <xf numFmtId="178" fontId="4" fillId="5" borderId="1" xfId="0" applyNumberFormat="1" applyFont="1" applyFill="1" applyBorder="1" applyAlignment="1">
      <alignment vertical="center" wrapText="1"/>
    </xf>
    <xf numFmtId="178" fontId="4" fillId="5" borderId="0" xfId="0" applyNumberFormat="1" applyFont="1" applyFill="1" applyAlignment="1">
      <alignment horizontal="right" vertical="center" wrapText="1"/>
    </xf>
    <xf numFmtId="49" fontId="7" fillId="7" borderId="1" xfId="0" applyNumberFormat="1" applyFont="1" applyFill="1" applyBorder="1" applyAlignment="1" applyProtection="1">
      <alignment vertical="center" wrapText="1"/>
    </xf>
    <xf numFmtId="176" fontId="4" fillId="5" borderId="1" xfId="0" applyNumberFormat="1" applyFont="1" applyFill="1" applyBorder="1" applyAlignment="1">
      <alignment horizontal="left" vertical="center" wrapText="1"/>
    </xf>
    <xf numFmtId="49" fontId="8" fillId="8" borderId="1" xfId="0" applyNumberFormat="1" applyFont="1" applyFill="1" applyBorder="1" applyAlignment="1">
      <alignment vertical="center" wrapText="1"/>
    </xf>
    <xf numFmtId="49" fontId="8" fillId="8" borderId="1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horizontal="left" vertical="center" wrapText="1"/>
    </xf>
    <xf numFmtId="49" fontId="8" fillId="8" borderId="1" xfId="0" applyNumberFormat="1" applyFont="1" applyFill="1" applyBorder="1" applyAlignment="1">
      <alignment horizontal="left" vertical="center" wrapText="1"/>
    </xf>
    <xf numFmtId="178" fontId="5" fillId="8" borderId="1" xfId="0" applyNumberFormat="1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left" vertical="center" wrapText="1"/>
    </xf>
    <xf numFmtId="180" fontId="9" fillId="9" borderId="1" xfId="0" applyNumberFormat="1" applyFont="1" applyFill="1" applyBorder="1" applyAlignment="1">
      <alignment horizontal="center" vertical="center" wrapText="1"/>
    </xf>
    <xf numFmtId="178" fontId="9" fillId="9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D9" sqref="D9"/>
    </sheetView>
  </sheetViews>
  <sheetFormatPr defaultColWidth="8.72727272727273" defaultRowHeight="22" customHeight="1" outlineLevelRow="4"/>
  <cols>
    <col min="1" max="1" width="5.63636363636364" style="54" customWidth="1"/>
    <col min="2" max="2" width="21.5454545454545" style="54" customWidth="1"/>
    <col min="3" max="3" width="18.6363636363636" style="54" customWidth="1"/>
    <col min="4" max="4" width="14.5454545454545" style="54" customWidth="1"/>
    <col min="5" max="5" width="21.8181818181818" style="54" customWidth="1"/>
    <col min="6" max="6" width="14.9090909090909" style="54" customWidth="1"/>
    <col min="7" max="7" width="16.2727272727273" style="54" customWidth="1"/>
    <col min="8" max="8" width="23.9090909090909" style="54" customWidth="1"/>
    <col min="9" max="9" width="8.72727272727273" style="54" hidden="1" customWidth="1"/>
    <col min="10" max="10" width="13.5454545454545" style="54" hidden="1" customWidth="1"/>
    <col min="11" max="16384" width="8.72727272727273" style="54"/>
  </cols>
  <sheetData>
    <row r="1" s="52" customFormat="1" customHeight="1" spans="1:3">
      <c r="A1" s="55" t="s">
        <v>0</v>
      </c>
      <c r="B1" s="56" t="s">
        <v>1</v>
      </c>
      <c r="C1" s="56" t="s">
        <v>2</v>
      </c>
    </row>
    <row r="2" s="53" customFormat="1" customHeight="1" spans="1:7">
      <c r="A2" s="57"/>
      <c r="B2" s="57" t="s">
        <v>3</v>
      </c>
      <c r="C2" s="58">
        <v>110570</v>
      </c>
      <c r="G2" s="59"/>
    </row>
    <row r="3" s="52" customFormat="1" ht="33" customHeight="1" spans="1:10">
      <c r="A3" s="56" t="s">
        <v>4</v>
      </c>
      <c r="B3" s="60" t="s">
        <v>5</v>
      </c>
      <c r="C3" s="60" t="s">
        <v>6</v>
      </c>
      <c r="D3" s="60" t="s">
        <v>7</v>
      </c>
      <c r="E3" s="60" t="s">
        <v>8</v>
      </c>
      <c r="F3" s="60" t="s">
        <v>9</v>
      </c>
      <c r="G3" s="60" t="s">
        <v>10</v>
      </c>
      <c r="H3" s="60" t="s">
        <v>11</v>
      </c>
      <c r="I3" s="71" t="s">
        <v>12</v>
      </c>
      <c r="J3" s="72" t="s">
        <v>13</v>
      </c>
    </row>
    <row r="4" s="54" customFormat="1" ht="31" customHeight="1" spans="1:10">
      <c r="A4" s="61"/>
      <c r="B4" s="62" t="s">
        <v>14</v>
      </c>
      <c r="C4" s="62" t="s">
        <v>15</v>
      </c>
      <c r="D4" s="63" t="s">
        <v>16</v>
      </c>
      <c r="E4" s="64"/>
      <c r="F4" s="65"/>
      <c r="G4" s="66">
        <v>64400</v>
      </c>
      <c r="H4" s="67"/>
      <c r="I4" s="73">
        <f>G4*0.03</f>
        <v>1932</v>
      </c>
      <c r="J4" s="73">
        <f>G4+I4</f>
        <v>66332</v>
      </c>
    </row>
    <row r="5" s="54" customFormat="1" ht="28" customHeight="1" spans="1:10">
      <c r="A5" s="61"/>
      <c r="B5" s="68" t="s">
        <v>17</v>
      </c>
      <c r="C5" s="68" t="s">
        <v>18</v>
      </c>
      <c r="D5" s="68" t="s">
        <v>19</v>
      </c>
      <c r="E5" s="69"/>
      <c r="F5" s="70"/>
      <c r="G5" s="66">
        <v>46170</v>
      </c>
      <c r="H5" s="67"/>
      <c r="I5" s="73">
        <f>G5*0.03</f>
        <v>1385.1</v>
      </c>
      <c r="J5" s="73">
        <f>G5+I5</f>
        <v>47555.1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K14" sqref="K14"/>
    </sheetView>
  </sheetViews>
  <sheetFormatPr defaultColWidth="9" defaultRowHeight="27" customHeight="1" outlineLevelCol="7"/>
  <cols>
    <col min="1" max="1" width="3.45454545454545" style="4" customWidth="1"/>
    <col min="2" max="2" width="8" style="3" customWidth="1"/>
    <col min="3" max="3" width="13" style="1" customWidth="1"/>
    <col min="4" max="4" width="17.1818181818182" style="1" customWidth="1"/>
    <col min="5" max="5" width="10.7272727272727" style="1" customWidth="1"/>
    <col min="6" max="6" width="11.5454545454545" style="1" customWidth="1"/>
    <col min="7" max="7" width="8.09090909090909" style="1" customWidth="1"/>
    <col min="8" max="8" width="13.5454545454545" style="1" customWidth="1"/>
    <col min="9" max="16384" width="9" style="1"/>
  </cols>
  <sheetData>
    <row r="1" s="1" customFormat="1" customHeight="1" spans="1:8">
      <c r="A1" s="5" t="s">
        <v>20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21</v>
      </c>
      <c r="B2" s="8" t="s">
        <v>22</v>
      </c>
      <c r="C2" s="9" t="s">
        <v>23</v>
      </c>
      <c r="D2" s="9"/>
      <c r="E2" s="10" t="s">
        <v>24</v>
      </c>
      <c r="F2" s="11" t="s">
        <v>25</v>
      </c>
      <c r="G2" s="12" t="s">
        <v>26</v>
      </c>
      <c r="H2" s="13">
        <f ca="1">NOW()</f>
        <v>45349.4948263889</v>
      </c>
    </row>
    <row r="3" s="2" customFormat="1" customHeight="1" spans="1:8">
      <c r="A3" s="14"/>
      <c r="B3" s="15" t="s">
        <v>27</v>
      </c>
      <c r="C3" s="16" t="s">
        <v>28</v>
      </c>
      <c r="D3" s="17" t="s">
        <v>29</v>
      </c>
      <c r="E3" s="18" t="s">
        <v>30</v>
      </c>
      <c r="F3" s="19" t="s">
        <v>31</v>
      </c>
      <c r="G3" s="19" t="s">
        <v>32</v>
      </c>
      <c r="H3" s="17" t="s">
        <v>33</v>
      </c>
    </row>
    <row r="4" s="1" customFormat="1" ht="31" customHeight="1" spans="1:8">
      <c r="A4" s="7">
        <v>1</v>
      </c>
      <c r="B4" s="20" t="s">
        <v>16</v>
      </c>
      <c r="C4" s="21" t="s">
        <v>34</v>
      </c>
      <c r="D4" s="20" t="s">
        <v>35</v>
      </c>
      <c r="E4" s="22">
        <v>45117</v>
      </c>
      <c r="F4" s="22">
        <v>45291</v>
      </c>
      <c r="G4" s="23"/>
      <c r="H4" s="24" t="s">
        <v>36</v>
      </c>
    </row>
    <row r="5" s="1" customFormat="1" ht="29" customHeight="1" spans="1:8">
      <c r="A5" s="7">
        <v>2</v>
      </c>
      <c r="B5" s="20" t="s">
        <v>19</v>
      </c>
      <c r="C5" s="21" t="s">
        <v>34</v>
      </c>
      <c r="D5" s="20" t="s">
        <v>35</v>
      </c>
      <c r="E5" s="22">
        <v>45117</v>
      </c>
      <c r="F5" s="22">
        <v>45291</v>
      </c>
      <c r="G5" s="25"/>
      <c r="H5" s="24" t="s">
        <v>36</v>
      </c>
    </row>
    <row r="6" s="1" customFormat="1" customHeight="1" spans="1:8">
      <c r="A6" s="26" t="s">
        <v>37</v>
      </c>
      <c r="B6" s="27"/>
      <c r="C6" s="27"/>
      <c r="D6" s="27"/>
      <c r="E6" s="27"/>
      <c r="F6" s="27"/>
      <c r="G6" s="27"/>
      <c r="H6" s="28"/>
    </row>
    <row r="7" s="1" customFormat="1" customHeight="1" spans="1:8">
      <c r="A7" s="14" t="s">
        <v>21</v>
      </c>
      <c r="B7" s="29" t="s">
        <v>38</v>
      </c>
      <c r="C7" s="30"/>
      <c r="D7" s="31" t="s">
        <v>39</v>
      </c>
      <c r="E7" s="31"/>
      <c r="F7" s="31" t="s">
        <v>40</v>
      </c>
      <c r="G7" s="31"/>
      <c r="H7" s="24" t="s">
        <v>41</v>
      </c>
    </row>
    <row r="8" s="1" customFormat="1" customHeight="1" spans="1:8">
      <c r="A8" s="14">
        <v>1</v>
      </c>
      <c r="B8" s="29" t="s">
        <v>42</v>
      </c>
      <c r="C8" s="30"/>
      <c r="D8" s="32">
        <v>64400</v>
      </c>
      <c r="E8" s="32"/>
      <c r="F8" s="33">
        <v>64400</v>
      </c>
      <c r="G8" s="34"/>
      <c r="H8" s="24">
        <v>0</v>
      </c>
    </row>
    <row r="9" s="1" customFormat="1" customHeight="1" spans="1:8">
      <c r="A9" s="14">
        <v>2</v>
      </c>
      <c r="B9" s="29" t="s">
        <v>43</v>
      </c>
      <c r="C9" s="30"/>
      <c r="D9" s="33">
        <v>46170</v>
      </c>
      <c r="E9" s="34"/>
      <c r="F9" s="33">
        <v>46170</v>
      </c>
      <c r="G9" s="34"/>
      <c r="H9" s="24">
        <v>0</v>
      </c>
    </row>
    <row r="10" s="1" customFormat="1" customHeight="1" spans="1:8">
      <c r="A10" s="14"/>
      <c r="B10" s="29"/>
      <c r="C10" s="35"/>
      <c r="D10" s="33"/>
      <c r="E10" s="34"/>
      <c r="F10" s="33"/>
      <c r="G10" s="34"/>
      <c r="H10" s="24"/>
    </row>
    <row r="11" s="1" customFormat="1" customHeight="1" spans="1:8">
      <c r="A11" s="36" t="s">
        <v>44</v>
      </c>
      <c r="B11" s="37"/>
      <c r="C11" s="38"/>
      <c r="D11" s="39">
        <f>SUM(D8:D10)</f>
        <v>110570</v>
      </c>
      <c r="E11" s="40"/>
      <c r="F11" s="41">
        <f>SUM(F8:F10)</f>
        <v>110570</v>
      </c>
      <c r="G11" s="42"/>
      <c r="H11" s="43">
        <f>SUM(H8:H10)</f>
        <v>0</v>
      </c>
    </row>
    <row r="12" s="3" customFormat="1" ht="42" customHeight="1" spans="1:8">
      <c r="A12" s="44" t="s">
        <v>45</v>
      </c>
      <c r="B12" s="45"/>
      <c r="C12" s="46" t="s">
        <v>46</v>
      </c>
      <c r="D12" s="47"/>
      <c r="E12" s="48"/>
      <c r="F12" s="49" t="s">
        <v>47</v>
      </c>
      <c r="G12" s="50"/>
      <c r="H12" s="51"/>
    </row>
    <row r="13" s="1" customFormat="1" customHeight="1" spans="1:2">
      <c r="A13" s="4"/>
      <c r="B13" s="3"/>
    </row>
  </sheetData>
  <mergeCells count="22">
    <mergeCell ref="A1:H1"/>
    <mergeCell ref="C2:D2"/>
    <mergeCell ref="A6:H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A11:C11"/>
    <mergeCell ref="D11:E11"/>
    <mergeCell ref="F11:G11"/>
    <mergeCell ref="A12:B12"/>
    <mergeCell ref="D12:E12"/>
    <mergeCell ref="F12:G1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支付单</vt:lpstr>
      <vt:lpstr>验收结算单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哲明</cp:lastModifiedBy>
  <dcterms:created xsi:type="dcterms:W3CDTF">2023-05-12T11:15:00Z</dcterms:created>
  <dcterms:modified xsi:type="dcterms:W3CDTF">2024-02-27T03:52:59Z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D01F2B3DFD1343F2BA31CA65BBBAC78E_13</vt:lpwstr>
  </property>
  <property fmtid="{D5CDD505-2E9C-101B-9397-08002B2CF9AE}" pid="3" name="KSOProductBuildVer">
    <vt:lpwstr>2052-12.1.0.16388</vt:lpwstr>
  </property>
</Properties>
</file>