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费用报销申请" sheetId="1" r:id="rId1"/>
    <sheet name="WpsReserved_CellImgLis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<sst xmlns="http://schemas.openxmlformats.org/spreadsheetml/2006/main" count="62" uniqueCount="42">
  <si>
    <r>
      <rPr>
        <b/>
        <sz val="22"/>
        <rFont val="楷体_GB2312"/>
        <charset val="134"/>
      </rPr>
      <t xml:space="preserve"> </t>
    </r>
    <r>
      <rPr>
        <b/>
        <u/>
        <sz val="22"/>
        <rFont val="楷体_GB2312"/>
        <charset val="134"/>
      </rPr>
      <t xml:space="preserve"> 费 用 报 销 单 </t>
    </r>
    <r>
      <rPr>
        <b/>
        <sz val="22"/>
        <rFont val="楷体_GB2312"/>
        <charset val="134"/>
      </rPr>
      <t xml:space="preserve">   </t>
    </r>
  </si>
  <si>
    <t>单位：北京三汇能环科技发展有限公司                             日期：  2024年 1月18日</t>
  </si>
  <si>
    <t>摘     要</t>
  </si>
  <si>
    <t>维修部报销1月差旅及工具材料费</t>
  </si>
  <si>
    <t>金额(大写)</t>
  </si>
  <si>
    <t>￥</t>
  </si>
  <si>
    <t>票据性质</t>
  </si>
  <si>
    <t>发票</t>
  </si>
  <si>
    <t>收据</t>
  </si>
  <si>
    <t>凭证</t>
  </si>
  <si>
    <t>领款人(签章)</t>
  </si>
  <si>
    <t>陈勇</t>
  </si>
  <si>
    <t>附件张数</t>
  </si>
  <si>
    <t xml:space="preserve">  审批人：</t>
  </si>
  <si>
    <t>审核：</t>
  </si>
  <si>
    <t xml:space="preserve">       证明或验收：</t>
  </si>
  <si>
    <t>经手人：</t>
  </si>
  <si>
    <t>费用支出单</t>
  </si>
  <si>
    <t>日期</t>
  </si>
  <si>
    <t>项目名称</t>
  </si>
  <si>
    <t>内容</t>
  </si>
  <si>
    <t>数量</t>
  </si>
  <si>
    <t>单价</t>
  </si>
  <si>
    <t>金额/元</t>
  </si>
  <si>
    <t>用途</t>
  </si>
  <si>
    <t>备注</t>
  </si>
  <si>
    <t>消费人</t>
  </si>
  <si>
    <t>广东中山电厂</t>
  </si>
  <si>
    <t>南阳东-郑州东</t>
  </si>
  <si>
    <t>韩耀得</t>
  </si>
  <si>
    <t>郑州东-中山</t>
  </si>
  <si>
    <t>中山-电厂</t>
  </si>
  <si>
    <t>中山-茶陵-河南南阳加油</t>
  </si>
  <si>
    <t>韩耀得+谭志军</t>
  </si>
  <si>
    <t>开车回去的</t>
  </si>
  <si>
    <t>中山-茶陵-河南南阳过路费</t>
  </si>
  <si>
    <t>中山-电厂打车</t>
  </si>
  <si>
    <t>谭志军</t>
  </si>
  <si>
    <t>工具材料费</t>
  </si>
  <si>
    <t>12月26日-1月8日</t>
  </si>
  <si>
    <t>住宿费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</si>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</sst>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yyyy/m/d;@"/>
    <numFmt numFmtId="178" formatCode="0.00_);\(0.00\)"/>
  </numFmts>
  <fonts count="38">
    <font>
      <sz val="11"/>
      <color theme="1"/>
      <name val="Tahoma"/>
      <charset val="134"/>
    </font>
    <font>
      <b/>
      <sz val="22"/>
      <name val="楷体_GB2312"/>
      <charset val="134"/>
    </font>
    <font>
      <b/>
      <sz val="14"/>
      <color indexed="10"/>
      <name val="楷体_GB2312"/>
      <charset val="134"/>
    </font>
    <font>
      <b/>
      <sz val="13"/>
      <name val="楷体_GB2312"/>
      <charset val="134"/>
    </font>
    <font>
      <b/>
      <sz val="13"/>
      <color indexed="10"/>
      <name val="楷体_GB2312"/>
      <charset val="134"/>
    </font>
    <font>
      <b/>
      <sz val="12"/>
      <name val="楷体_GB2312"/>
      <charset val="134"/>
    </font>
    <font>
      <b/>
      <sz val="14"/>
      <color indexed="8"/>
      <name val="宋体"/>
      <charset val="134"/>
    </font>
    <font>
      <b/>
      <sz val="14"/>
      <color indexed="8"/>
      <name val="Tahoma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10"/>
      <name val="楷体_GB2312"/>
      <charset val="134"/>
    </font>
    <font>
      <b/>
      <sz val="12"/>
      <color indexed="10"/>
      <name val="楷体_GB2312"/>
      <charset val="134"/>
    </font>
    <font>
      <b/>
      <sz val="11"/>
      <color indexed="8"/>
      <name val="Tahoma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22"/>
      <name val="楷体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6" fillId="0" borderId="0"/>
  </cellStyleXfs>
  <cellXfs count="5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0" fontId="1" fillId="0" borderId="0" xfId="50" applyFont="1" applyAlignment="1">
      <alignment horizontal="center" shrinkToFit="1"/>
    </xf>
    <xf numFmtId="0" fontId="2" fillId="0" borderId="1" xfId="50" applyFont="1" applyBorder="1" applyAlignment="1">
      <alignment horizontal="center" shrinkToFit="1"/>
    </xf>
    <xf numFmtId="0" fontId="2" fillId="0" borderId="1" xfId="50" applyFont="1" applyBorder="1" applyAlignment="1">
      <alignment horizontal="left" shrinkToFit="1"/>
    </xf>
    <xf numFmtId="0" fontId="3" fillId="0" borderId="2" xfId="50" applyFont="1" applyBorder="1" applyAlignment="1">
      <alignment horizontal="center" vertical="center" shrinkToFit="1"/>
    </xf>
    <xf numFmtId="0" fontId="4" fillId="0" borderId="2" xfId="50" applyFont="1" applyBorder="1" applyAlignment="1">
      <alignment horizontal="center" vertical="center" shrinkToFit="1"/>
    </xf>
    <xf numFmtId="0" fontId="3" fillId="0" borderId="3" xfId="50" applyFont="1" applyBorder="1" applyAlignment="1">
      <alignment horizontal="center" vertical="center" shrinkToFit="1"/>
    </xf>
    <xf numFmtId="0" fontId="3" fillId="0" borderId="4" xfId="50" applyFont="1" applyBorder="1" applyAlignment="1">
      <alignment horizontal="center" vertical="center" shrinkToFit="1"/>
    </xf>
    <xf numFmtId="176" fontId="4" fillId="0" borderId="3" xfId="49" applyNumberFormat="1" applyFont="1" applyBorder="1" applyAlignment="1">
      <alignment horizontal="left" vertical="center" wrapText="1" shrinkToFit="1"/>
    </xf>
    <xf numFmtId="176" fontId="4" fillId="0" borderId="5" xfId="49" applyNumberFormat="1" applyFont="1" applyBorder="1" applyAlignment="1">
      <alignment horizontal="left" vertical="center" shrinkToFit="1"/>
    </xf>
    <xf numFmtId="176" fontId="4" fillId="0" borderId="4" xfId="49" applyNumberFormat="1" applyFont="1" applyBorder="1" applyAlignment="1">
      <alignment horizontal="left" vertical="center" shrinkToFit="1"/>
    </xf>
    <xf numFmtId="0" fontId="5" fillId="0" borderId="2" xfId="49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shrinkToFit="1"/>
    </xf>
    <xf numFmtId="0" fontId="3" fillId="0" borderId="2" xfId="50" applyNumberFormat="1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5" fillId="0" borderId="0" xfId="50" applyFont="1" applyAlignment="1">
      <alignment horizontal="center" vertical="center" shrinkToFit="1"/>
    </xf>
    <xf numFmtId="0" fontId="5" fillId="0" borderId="0" xfId="50" applyFont="1" applyAlignment="1">
      <alignment horizontal="left" vertical="center" shrinkToFit="1"/>
    </xf>
    <xf numFmtId="0" fontId="5" fillId="0" borderId="6" xfId="50" applyFont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left" vertical="center" wrapText="1"/>
    </xf>
    <xf numFmtId="177" fontId="8" fillId="4" borderId="3" xfId="0" applyNumberFormat="1" applyFont="1" applyFill="1" applyBorder="1" applyAlignment="1">
      <alignment horizontal="center"/>
    </xf>
    <xf numFmtId="177" fontId="8" fillId="4" borderId="5" xfId="0" applyNumberFormat="1" applyFont="1" applyFill="1" applyBorder="1" applyAlignment="1">
      <alignment horizontal="center"/>
    </xf>
    <xf numFmtId="177" fontId="8" fillId="4" borderId="4" xfId="0" applyNumberFormat="1" applyFont="1" applyFill="1" applyBorder="1" applyAlignment="1">
      <alignment horizontal="center"/>
    </xf>
    <xf numFmtId="178" fontId="0" fillId="4" borderId="3" xfId="0" applyNumberFormat="1" applyFill="1" applyBorder="1" applyAlignment="1">
      <alignment horizontal="center"/>
    </xf>
    <xf numFmtId="4" fontId="11" fillId="0" borderId="3" xfId="49" applyNumberFormat="1" applyFont="1" applyBorder="1" applyAlignment="1">
      <alignment horizontal="center" vertical="center" wrapText="1" shrinkToFit="1"/>
    </xf>
    <xf numFmtId="4" fontId="11" fillId="0" borderId="4" xfId="49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178" fontId="5" fillId="0" borderId="0" xfId="50" applyNumberFormat="1" applyFont="1" applyAlignment="1">
      <alignment horizontal="center" vertical="center" shrinkToFit="1"/>
    </xf>
    <xf numFmtId="0" fontId="12" fillId="0" borderId="0" xfId="50" applyFont="1" applyAlignment="1">
      <alignment horizontal="center" vertical="center" shrinkToFit="1"/>
    </xf>
    <xf numFmtId="0" fontId="0" fillId="0" borderId="2" xfId="0" applyBorder="1"/>
    <xf numFmtId="0" fontId="13" fillId="4" borderId="2" xfId="0" applyFont="1" applyFill="1" applyBorder="1" applyAlignment="1">
      <alignment horizontal="center"/>
    </xf>
    <xf numFmtId="0" fontId="14" fillId="0" borderId="2" xfId="0" applyFont="1" applyBorder="1"/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8" fontId="0" fillId="4" borderId="5" xfId="0" applyNumberFormat="1" applyFill="1" applyBorder="1" applyAlignment="1">
      <alignment horizontal="center"/>
    </xf>
    <xf numFmtId="178" fontId="0" fillId="4" borderId="4" xfId="0" applyNumberForma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topLeftCell="A3" workbookViewId="0">
      <selection activeCell="C3" sqref="C3:J3"/>
    </sheetView>
  </sheetViews>
  <sheetFormatPr defaultColWidth="9" defaultRowHeight="14.25"/>
  <cols>
    <col min="1" max="1" width="13.125" style="2" customWidth="1"/>
    <col min="2" max="2" width="9.875" customWidth="1"/>
    <col min="3" max="3" width="10.625" customWidth="1"/>
    <col min="4" max="4" width="15.5" customWidth="1"/>
    <col min="5" max="5" width="12.5" customWidth="1"/>
    <col min="6" max="6" width="10.125" customWidth="1"/>
    <col min="7" max="8" width="9.625" customWidth="1"/>
    <col min="9" max="9" width="8.75" customWidth="1"/>
    <col min="10" max="10" width="6.625" customWidth="1"/>
    <col min="12" max="12" width="12.875" customWidth="1"/>
  </cols>
  <sheetData>
    <row r="1" ht="33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.5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7" customHeight="1" spans="1:10">
      <c r="A3" s="6" t="s">
        <v>2</v>
      </c>
      <c r="B3" s="6"/>
      <c r="C3" s="7" t="s">
        <v>3</v>
      </c>
      <c r="D3" s="7"/>
      <c r="E3" s="7"/>
      <c r="F3" s="7"/>
      <c r="G3" s="7"/>
      <c r="H3" s="7"/>
      <c r="I3" s="7"/>
      <c r="J3" s="7"/>
    </row>
    <row r="4" ht="27" customHeight="1" spans="1:10">
      <c r="A4" s="8" t="s">
        <v>4</v>
      </c>
      <c r="B4" s="9"/>
      <c r="C4" s="10">
        <f>I4</f>
        <v>4714</v>
      </c>
      <c r="D4" s="11"/>
      <c r="E4" s="11"/>
      <c r="F4" s="11"/>
      <c r="G4" s="12"/>
      <c r="H4" s="13" t="s">
        <v>5</v>
      </c>
      <c r="I4" s="37">
        <f>H19</f>
        <v>4714</v>
      </c>
      <c r="J4" s="38"/>
    </row>
    <row r="5" ht="27" customHeight="1" spans="1:14">
      <c r="A5" s="6" t="s">
        <v>6</v>
      </c>
      <c r="B5" s="6"/>
      <c r="C5" s="6" t="s">
        <v>7</v>
      </c>
      <c r="D5" s="6" t="s">
        <v>8</v>
      </c>
      <c r="E5" s="14" t="s">
        <v>9</v>
      </c>
      <c r="F5" s="15" t="s">
        <v>10</v>
      </c>
      <c r="G5" s="15"/>
      <c r="H5" s="16" t="s">
        <v>11</v>
      </c>
      <c r="I5" s="16"/>
      <c r="J5" s="16"/>
      <c r="N5" s="39"/>
    </row>
    <row r="6" ht="27" customHeight="1" spans="1:10">
      <c r="A6" s="6" t="s">
        <v>12</v>
      </c>
      <c r="B6" s="6"/>
      <c r="C6" s="7">
        <v>9</v>
      </c>
      <c r="D6" s="7">
        <v>0</v>
      </c>
      <c r="E6" s="7">
        <v>0</v>
      </c>
      <c r="F6" s="15"/>
      <c r="G6" s="15"/>
      <c r="H6" s="16"/>
      <c r="I6" s="16"/>
      <c r="J6" s="16"/>
    </row>
    <row r="7" ht="27" customHeight="1" spans="1:10">
      <c r="A7" s="17" t="s">
        <v>13</v>
      </c>
      <c r="B7" s="17"/>
      <c r="C7" s="18"/>
      <c r="D7" s="19" t="s">
        <v>14</v>
      </c>
      <c r="E7" s="19"/>
      <c r="F7" s="19" t="s">
        <v>15</v>
      </c>
      <c r="G7" s="19"/>
      <c r="H7" s="17"/>
      <c r="I7" s="40" t="s">
        <v>16</v>
      </c>
      <c r="J7" s="41" t="s">
        <v>11</v>
      </c>
    </row>
    <row r="8" ht="27" customHeight="1"/>
    <row r="9" ht="24" customHeight="1" spans="1:13">
      <c r="A9" s="20" t="s">
        <v>17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42"/>
    </row>
    <row r="10" ht="21.75" customHeight="1" spans="1:13">
      <c r="A10" s="22" t="s">
        <v>18</v>
      </c>
      <c r="B10" s="22" t="s">
        <v>19</v>
      </c>
      <c r="C10" s="22"/>
      <c r="D10" s="23" t="s">
        <v>20</v>
      </c>
      <c r="E10" s="24"/>
      <c r="F10" s="22" t="s">
        <v>21</v>
      </c>
      <c r="G10" s="22" t="s">
        <v>22</v>
      </c>
      <c r="H10" s="22" t="s">
        <v>23</v>
      </c>
      <c r="I10" s="22" t="s">
        <v>24</v>
      </c>
      <c r="J10" s="22"/>
      <c r="K10" s="22" t="s">
        <v>25</v>
      </c>
      <c r="L10" s="43"/>
      <c r="M10" s="44" t="s">
        <v>26</v>
      </c>
    </row>
    <row r="11" s="1" customFormat="1" ht="29" customHeight="1" spans="1:13">
      <c r="A11" s="25">
        <v>45286</v>
      </c>
      <c r="B11" s="26" t="s">
        <v>27</v>
      </c>
      <c r="C11" s="27"/>
      <c r="D11" s="28" t="s">
        <v>28</v>
      </c>
      <c r="E11" s="29"/>
      <c r="F11" s="30">
        <v>1</v>
      </c>
      <c r="G11" s="30">
        <v>131</v>
      </c>
      <c r="H11" s="30">
        <f t="shared" ref="H11:H18" si="0">F11*G11</f>
        <v>131</v>
      </c>
      <c r="I11" s="45" t="s">
        <v>29</v>
      </c>
      <c r="J11" s="46"/>
      <c r="K11" s="45"/>
      <c r="L11" s="46"/>
      <c r="M11" s="47" t="s">
        <v>11</v>
      </c>
    </row>
    <row r="12" s="1" customFormat="1" ht="29" customHeight="1" spans="1:13">
      <c r="A12" s="25">
        <v>45286</v>
      </c>
      <c r="B12" s="26" t="s">
        <v>27</v>
      </c>
      <c r="C12" s="27"/>
      <c r="D12" s="28" t="s">
        <v>30</v>
      </c>
      <c r="E12" s="29"/>
      <c r="F12" s="30">
        <v>1</v>
      </c>
      <c r="G12" s="30">
        <v>693.5</v>
      </c>
      <c r="H12" s="30">
        <f t="shared" si="0"/>
        <v>693.5</v>
      </c>
      <c r="I12" s="45" t="s">
        <v>29</v>
      </c>
      <c r="J12" s="46"/>
      <c r="K12" s="45"/>
      <c r="L12" s="46"/>
      <c r="M12" s="47" t="s">
        <v>11</v>
      </c>
    </row>
    <row r="13" s="1" customFormat="1" ht="29" customHeight="1" spans="1:13">
      <c r="A13" s="25">
        <v>45286</v>
      </c>
      <c r="B13" s="26" t="s">
        <v>27</v>
      </c>
      <c r="C13" s="27"/>
      <c r="D13" s="28" t="s">
        <v>31</v>
      </c>
      <c r="E13" s="29"/>
      <c r="F13" s="31">
        <v>1</v>
      </c>
      <c r="G13" s="31">
        <v>69.5</v>
      </c>
      <c r="H13" s="30">
        <f t="shared" si="0"/>
        <v>69.5</v>
      </c>
      <c r="I13" s="45" t="s">
        <v>29</v>
      </c>
      <c r="J13" s="46"/>
      <c r="K13" s="45"/>
      <c r="L13" s="46"/>
      <c r="M13" s="47" t="s">
        <v>11</v>
      </c>
    </row>
    <row r="14" s="1" customFormat="1" ht="29" customHeight="1" spans="1:13">
      <c r="A14" s="25">
        <v>45300</v>
      </c>
      <c r="B14" s="26" t="s">
        <v>27</v>
      </c>
      <c r="C14" s="27"/>
      <c r="D14" s="28" t="s">
        <v>32</v>
      </c>
      <c r="E14" s="29"/>
      <c r="F14" s="31">
        <v>1</v>
      </c>
      <c r="G14" s="31">
        <v>630</v>
      </c>
      <c r="H14" s="30">
        <f t="shared" si="0"/>
        <v>630</v>
      </c>
      <c r="I14" s="45" t="s">
        <v>33</v>
      </c>
      <c r="J14" s="46"/>
      <c r="K14" s="45" t="s">
        <v>34</v>
      </c>
      <c r="L14" s="46"/>
      <c r="M14" s="47" t="s">
        <v>11</v>
      </c>
    </row>
    <row r="15" s="1" customFormat="1" ht="29" customHeight="1" spans="1:13">
      <c r="A15" s="25">
        <v>45300</v>
      </c>
      <c r="B15" s="26" t="s">
        <v>27</v>
      </c>
      <c r="C15" s="27"/>
      <c r="D15" s="28" t="s">
        <v>35</v>
      </c>
      <c r="E15" s="29"/>
      <c r="F15" s="31">
        <v>1</v>
      </c>
      <c r="G15" s="31">
        <v>347</v>
      </c>
      <c r="H15" s="30">
        <f t="shared" si="0"/>
        <v>347</v>
      </c>
      <c r="I15" s="45" t="s">
        <v>33</v>
      </c>
      <c r="J15" s="46"/>
      <c r="K15" s="45" t="s">
        <v>34</v>
      </c>
      <c r="L15" s="46"/>
      <c r="M15" s="47" t="s">
        <v>11</v>
      </c>
    </row>
    <row r="16" s="1" customFormat="1" ht="29" customHeight="1" spans="1:13">
      <c r="A16" s="25">
        <v>45286</v>
      </c>
      <c r="B16" s="26" t="s">
        <v>27</v>
      </c>
      <c r="C16" s="27"/>
      <c r="D16" s="28" t="s">
        <v>36</v>
      </c>
      <c r="E16" s="29"/>
      <c r="F16" s="31">
        <v>1</v>
      </c>
      <c r="G16" s="31">
        <v>95</v>
      </c>
      <c r="H16" s="30">
        <f t="shared" si="0"/>
        <v>95</v>
      </c>
      <c r="I16" s="45" t="s">
        <v>37</v>
      </c>
      <c r="J16" s="46"/>
      <c r="K16" s="45"/>
      <c r="L16" s="46"/>
      <c r="M16" s="47" t="s">
        <v>11</v>
      </c>
    </row>
    <row r="17" s="1" customFormat="1" ht="29" customHeight="1" spans="1:13">
      <c r="A17" s="25">
        <v>45286</v>
      </c>
      <c r="B17" s="26" t="s">
        <v>27</v>
      </c>
      <c r="C17" s="27"/>
      <c r="D17" s="28" t="s">
        <v>38</v>
      </c>
      <c r="E17" s="29"/>
      <c r="F17" s="31">
        <v>1</v>
      </c>
      <c r="G17" s="31">
        <v>956</v>
      </c>
      <c r="H17" s="30">
        <f t="shared" si="0"/>
        <v>956</v>
      </c>
      <c r="I17" s="48"/>
      <c r="J17" s="49"/>
      <c r="K17" s="45"/>
      <c r="L17" s="46"/>
      <c r="M17" s="47" t="s">
        <v>11</v>
      </c>
    </row>
    <row r="18" s="1" customFormat="1" ht="29" customHeight="1" spans="1:13">
      <c r="A18" s="32" t="s">
        <v>39</v>
      </c>
      <c r="B18" s="26" t="s">
        <v>27</v>
      </c>
      <c r="C18" s="27"/>
      <c r="D18" s="28" t="s">
        <v>40</v>
      </c>
      <c r="E18" s="29"/>
      <c r="F18" s="31">
        <v>14</v>
      </c>
      <c r="G18" s="31">
        <v>128</v>
      </c>
      <c r="H18" s="30">
        <f t="shared" si="0"/>
        <v>1792</v>
      </c>
      <c r="I18" s="48"/>
      <c r="J18" s="49"/>
      <c r="K18" s="45"/>
      <c r="L18" s="46"/>
      <c r="M18" s="47" t="s">
        <v>11</v>
      </c>
    </row>
    <row r="19" ht="19.5" customHeight="1" spans="1:13">
      <c r="A19" s="33" t="s">
        <v>41</v>
      </c>
      <c r="B19" s="34"/>
      <c r="C19" s="34"/>
      <c r="D19" s="34"/>
      <c r="E19" s="34"/>
      <c r="F19" s="34"/>
      <c r="G19" s="35"/>
      <c r="H19" s="36">
        <f>SUM(H11:H18)</f>
        <v>4714</v>
      </c>
      <c r="I19" s="50"/>
      <c r="J19" s="50"/>
      <c r="K19" s="50"/>
      <c r="L19" s="51"/>
      <c r="M19" s="42"/>
    </row>
  </sheetData>
  <sheetProtection formatCells="0" insertHyperlinks="0" autoFilter="0"/>
  <mergeCells count="52">
    <mergeCell ref="A1:J1"/>
    <mergeCell ref="A2:J2"/>
    <mergeCell ref="A3:B3"/>
    <mergeCell ref="C3:J3"/>
    <mergeCell ref="A4:B4"/>
    <mergeCell ref="C4:G4"/>
    <mergeCell ref="I4:J4"/>
    <mergeCell ref="A5:B5"/>
    <mergeCell ref="A6:B6"/>
    <mergeCell ref="A7:B7"/>
    <mergeCell ref="D7:E7"/>
    <mergeCell ref="F7:G7"/>
    <mergeCell ref="A9:L9"/>
    <mergeCell ref="B10:C10"/>
    <mergeCell ref="D10:E10"/>
    <mergeCell ref="I10:J10"/>
    <mergeCell ref="K10:L10"/>
    <mergeCell ref="B11:C11"/>
    <mergeCell ref="D11:E11"/>
    <mergeCell ref="I11:J11"/>
    <mergeCell ref="K11:L11"/>
    <mergeCell ref="B12:C12"/>
    <mergeCell ref="D12:E12"/>
    <mergeCell ref="I12:J12"/>
    <mergeCell ref="K12:L12"/>
    <mergeCell ref="B13:C13"/>
    <mergeCell ref="D13:E13"/>
    <mergeCell ref="I13:J13"/>
    <mergeCell ref="K13:L13"/>
    <mergeCell ref="B14:C14"/>
    <mergeCell ref="D14:E14"/>
    <mergeCell ref="I14:J14"/>
    <mergeCell ref="K14:L14"/>
    <mergeCell ref="B15:C15"/>
    <mergeCell ref="D15:E15"/>
    <mergeCell ref="I15:J15"/>
    <mergeCell ref="K15:L15"/>
    <mergeCell ref="B16:C16"/>
    <mergeCell ref="D16:E16"/>
    <mergeCell ref="I16:J16"/>
    <mergeCell ref="K16:L16"/>
    <mergeCell ref="B17:C17"/>
    <mergeCell ref="D17:E17"/>
    <mergeCell ref="I17:J17"/>
    <mergeCell ref="K17:L17"/>
    <mergeCell ref="B18:C18"/>
    <mergeCell ref="D18:E18"/>
    <mergeCell ref="I18:J18"/>
    <mergeCell ref="K18:L18"/>
    <mergeCell ref="A19:G19"/>
    <mergeCell ref="H5:J6"/>
    <mergeCell ref="F5:G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费用报销申请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抢银行</cp:lastModifiedBy>
  <dcterms:created xsi:type="dcterms:W3CDTF">2008-09-12T17:22:00Z</dcterms:created>
  <dcterms:modified xsi:type="dcterms:W3CDTF">2024-01-18T11:40:24Z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14</vt:lpwstr>
  </property>
  <property fmtid="{D5CDD505-2E9C-101B-9397-08002B2CF9AE}" pid="4" name="ICV">
    <vt:lpwstr>CAEA284FB572432FA2C7F2D43AED98D4</vt:lpwstr>
  </property>
</Properties>
</file>