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 activeTab="2"/>
  </bookViews>
  <sheets>
    <sheet name="灵活用工付款申请" sheetId="2" r:id="rId1"/>
    <sheet name="用工明细" sheetId="3" r:id="rId2"/>
    <sheet name="刘建阳" sheetId="7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<sst xmlns="http://schemas.openxmlformats.org/spreadsheetml/2006/main" count="83" uniqueCount="78">
  <si>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</si>
  <si>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</si>
  <si>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</si>
  <si>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</si>
  <si>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</si>
  <si>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</si>
  <si>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</si>
  <si>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</si>
  <si>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支付株洲市云享-运维部8月项目服务费结算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</si>
  <si>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</si>
  <si>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</si>
  <si>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</si>
  <si>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</si>
  <si>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</si>
  <si>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</si>
  <si>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</si>
  <si>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</si>
  <si>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</si>
  <si>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</si>
  <si>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</si>
  <si>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</si>
  <si>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</si>
  <si>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</si>
  <si>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</si>
  <si>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</si>
  <si>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</si>
  <si>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</si>
  <si>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交通银行北京三元支行</t>
  </si>
  <si>
    <t>账号：</t>
  </si>
  <si>
    <t>110060635013004458063</t>
  </si>
  <si>
    <t>领款人签字及日期</t>
  </si>
  <si>
    <t>备注</t>
  </si>
  <si>
    <t>批次号(必填)</t>
  </si>
  <si>
    <t>总笔数(必填)</t>
  </si>
  <si>
    <t>总金额(必填)</t>
  </si>
  <si>
    <t>20230628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</si>
  <si>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</si>
  <si>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</si>
  <si>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</si>
  <si>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</si>
  <si>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</si>
  <si>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</si>
  <si>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</si>
  <si>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</si>
  <si>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</si>
  <si>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6214857380389769</t>
  </si>
  <si>
    <t>招商银行</t>
  </si>
  <si>
    <t>刘建阳</t>
  </si>
  <si>
    <t>432503198209205942</t>
  </si>
  <si>
    <r>
      <rPr>
        <sz val="14"/>
        <rFont val="宋体"/>
        <charset val="134"/>
      </rPr>
      <t xml:space="preserve"> </t>
    </r>
    <r>
      <rPr>
        <u/>
        <sz val="14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</si>
  <si>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</si>
  <si>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</si>
  <si>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</si>
  <si>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</si>
  <si>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</si>
  <si>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</si>
  <si>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</si>
  <si>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</si>
  <si>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</si>
  <si>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</si>
  <si>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</si>
  <si>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海特光电</t>
  </si>
  <si>
    <t>楼层风机盘管清洗安装技术服务</t>
  </si>
  <si>
    <t>完工</t>
  </si>
  <si>
    <t>荣宝斋</t>
  </si>
  <si>
    <t>22-23年度空调供暖运行节能技术服务</t>
  </si>
  <si>
    <t>中核集团</t>
  </si>
  <si>
    <t>招投标技术方案服务费</t>
  </si>
  <si>
    <t>结 算 金 额</t>
  </si>
  <si>
    <t>内容</t>
  </si>
  <si>
    <t>应结算价税合计金额</t>
  </si>
  <si>
    <t>实际结算价税合计金额</t>
  </si>
  <si>
    <t>未结算金额</t>
  </si>
  <si>
    <t>技术服务费</t>
  </si>
  <si>
    <t>合    计：</t>
  </si>
  <si>
    <t>签字盖章</t>
  </si>
  <si>
    <t>施工员（签字）</t>
  </si>
  <si>
    <t xml:space="preserve"> 现场负责人 （签字）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</si>
</sst>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</numFmts>
  <fonts count="3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方正书宋_GBK"/>
      <charset val="134"/>
    </font>
    <font>
      <b/>
      <sz val="11"/>
      <name val="方正书宋_GBK"/>
      <charset val="134"/>
    </font>
    <font>
      <sz val="11"/>
      <name val="宋体"/>
      <charset val="0"/>
      <scheme val="minor"/>
    </font>
    <font>
      <sz val="11"/>
      <name val="方正书宋_GBK"/>
      <charset val="134"/>
    </font>
    <font>
      <sz val="9"/>
      <name val="方正书宋_GBK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8" borderId="17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2" fillId="9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176" fontId="1" fillId="0" borderId="8" xfId="0" applyNumberFormat="1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177" fontId="1" fillId="0" borderId="7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8" fontId="7" fillId="0" borderId="8" xfId="0" applyNumberFormat="1" applyFont="1" applyFill="1" applyBorder="1" applyAlignment="1">
      <alignment horizontal="center" vertical="center" wrapText="1"/>
    </xf>
    <xf numFmtId="178" fontId="7" fillId="0" borderId="12" xfId="0" applyNumberFormat="1" applyFont="1" applyFill="1" applyBorder="1" applyAlignment="1">
      <alignment horizontal="center" vertical="center"/>
    </xf>
    <xf numFmtId="178" fontId="7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/>
    </xf>
    <xf numFmtId="49" fontId="8" fillId="0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horizontal="right" vertical="center"/>
    </xf>
    <xf numFmtId="49" fontId="8" fillId="3" borderId="8" xfId="0" applyNumberFormat="1" applyFont="1" applyFill="1" applyBorder="1" applyAlignment="1">
      <alignment vertical="center"/>
    </xf>
    <xf numFmtId="49" fontId="8" fillId="3" borderId="8" xfId="0" applyNumberFormat="1" applyFont="1" applyFill="1" applyBorder="1" applyAlignment="1" applyProtection="1">
      <alignment vertical="center"/>
    </xf>
    <xf numFmtId="177" fontId="8" fillId="0" borderId="0" xfId="0" applyNumberFormat="1" applyFont="1" applyFill="1" applyAlignment="1">
      <alignment horizontal="right" vertical="center"/>
    </xf>
    <xf numFmtId="49" fontId="9" fillId="2" borderId="8" xfId="0" applyNumberFormat="1" applyFont="1" applyFill="1" applyBorder="1" applyAlignment="1">
      <alignment vertical="center"/>
    </xf>
    <xf numFmtId="177" fontId="9" fillId="2" borderId="8" xfId="0" applyNumberFormat="1" applyFont="1" applyFill="1" applyBorder="1" applyAlignment="1">
      <alignment vertical="center" wrapText="1"/>
    </xf>
    <xf numFmtId="177" fontId="9" fillId="2" borderId="0" xfId="0" applyNumberFormat="1" applyFont="1" applyFill="1" applyAlignment="1">
      <alignment horizontal="right" vertical="center"/>
    </xf>
    <xf numFmtId="177" fontId="8" fillId="3" borderId="8" xfId="0" applyNumberFormat="1" applyFont="1" applyFill="1" applyBorder="1" applyAlignment="1" applyProtection="1">
      <alignment horizontal="right" vertical="center"/>
    </xf>
    <xf numFmtId="0" fontId="0" fillId="0" borderId="8" xfId="0" applyFont="1" applyFill="1" applyBorder="1" applyAlignment="1">
      <alignment vertical="center"/>
    </xf>
    <xf numFmtId="49" fontId="10" fillId="2" borderId="8" xfId="0" applyNumberFormat="1" applyFont="1" applyFill="1" applyBorder="1" applyAlignment="1">
      <alignment vertical="center" wrapText="1"/>
    </xf>
    <xf numFmtId="0" fontId="0" fillId="2" borderId="8" xfId="0" applyFont="1" applyFill="1" applyBorder="1">
      <alignment vertical="center"/>
    </xf>
    <xf numFmtId="0" fontId="0" fillId="2" borderId="8" xfId="0" applyFont="1" applyFill="1" applyBorder="1" applyAlignment="1">
      <alignment horizontal="left" vertical="center"/>
    </xf>
    <xf numFmtId="177" fontId="0" fillId="0" borderId="8" xfId="0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4" borderId="8" xfId="0" applyFont="1" applyFill="1" applyBorder="1" applyAlignment="1">
      <alignment horizontal="left" vertical="center"/>
    </xf>
    <xf numFmtId="0" fontId="5" fillId="0" borderId="8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177" fontId="5" fillId="0" borderId="8" xfId="0" applyNumberFormat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177" fontId="5" fillId="2" borderId="8" xfId="0" applyNumberFormat="1" applyFont="1" applyFill="1" applyBorder="1">
      <alignment vertical="center"/>
    </xf>
    <xf numFmtId="177" fontId="5" fillId="5" borderId="8" xfId="0" applyNumberFormat="1" applyFont="1" applyFill="1" applyBorder="1">
      <alignment vertical="center"/>
    </xf>
    <xf numFmtId="0" fontId="5" fillId="2" borderId="0" xfId="0" applyFont="1" applyFill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5" fillId="0" borderId="5" xfId="0" applyFont="1" applyBorder="1" applyAlignment="1" quotePrefix="1">
      <alignment horizontal="left" vertical="center"/>
    </xf>
    <xf numFmtId="0" fontId="0" fillId="2" borderId="8" xfId="0" applyFont="1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B12" sqref="B12:F12"/>
    </sheetView>
  </sheetViews>
  <sheetFormatPr defaultColWidth="15.0925925925926" defaultRowHeight="23" customHeight="1" outlineLevelCol="7"/>
  <cols>
    <col min="1" max="1" width="14.7314814814815" style="61" customWidth="1"/>
    <col min="2" max="2" width="14.3611111111111" style="61" customWidth="1"/>
    <col min="3" max="3" width="13.3611111111111" style="61" customWidth="1"/>
    <col min="4" max="4" width="14.9074074074074" style="61" customWidth="1"/>
    <col min="5" max="5" width="15.0925925925926" style="61" customWidth="1"/>
    <col min="6" max="6" width="13.4537037037037" style="61" customWidth="1"/>
    <col min="7" max="16384" width="15.0925925925926" style="61" customWidth="1"/>
  </cols>
  <sheetData>
    <row r="1" s="61" customFormat="1" customHeight="1" spans="1:6">
      <c r="A1" s="62" t="s">
        <v>0</v>
      </c>
      <c r="B1" s="62"/>
      <c r="C1" s="62"/>
      <c r="D1" s="62"/>
      <c r="E1" s="62"/>
      <c r="F1" s="62"/>
    </row>
    <row r="2" s="61" customFormat="1" customHeight="1" spans="1:6">
      <c r="A2" s="63" t="s">
        <v>1</v>
      </c>
      <c r="B2" s="63" t="s">
        <v>2</v>
      </c>
      <c r="C2" s="63" t="s">
        <v>3</v>
      </c>
      <c r="D2" s="63" t="s">
        <v>4</v>
      </c>
      <c r="E2" s="63" t="s">
        <v>5</v>
      </c>
      <c r="F2" s="63" t="s">
        <v>6</v>
      </c>
    </row>
    <row r="3" s="61" customFormat="1" ht="30" customHeight="1" spans="1:6">
      <c r="A3" s="64" t="s">
        <v>7</v>
      </c>
      <c r="B3" s="65" t="s">
        <v>8</v>
      </c>
      <c r="C3" s="65"/>
      <c r="D3" s="65"/>
      <c r="E3" s="65"/>
      <c r="F3" s="66"/>
    </row>
    <row r="4" s="61" customFormat="1" customHeight="1" spans="1:6">
      <c r="A4" s="63" t="s">
        <v>9</v>
      </c>
      <c r="B4" s="67"/>
      <c r="C4" s="67"/>
      <c r="D4" s="67"/>
      <c r="E4" s="67"/>
      <c r="F4" s="67"/>
    </row>
    <row r="5" s="61" customFormat="1" customHeight="1" spans="1:6">
      <c r="A5" s="63" t="s">
        <v>10</v>
      </c>
      <c r="B5" s="67"/>
      <c r="C5" s="67"/>
      <c r="D5" s="67"/>
      <c r="E5" s="67"/>
      <c r="F5" s="67"/>
    </row>
    <row r="6" s="61" customFormat="1" customHeight="1" spans="1:6">
      <c r="A6" s="68" t="s">
        <v>11</v>
      </c>
      <c r="B6" s="69"/>
      <c r="C6" s="69"/>
      <c r="D6" s="69"/>
      <c r="E6" s="69"/>
      <c r="F6" s="70"/>
    </row>
    <row r="7" s="61" customFormat="1" customHeight="1" spans="1:6">
      <c r="A7" s="63" t="s">
        <v>12</v>
      </c>
      <c r="B7" s="71">
        <v>92220</v>
      </c>
      <c r="C7" s="63" t="s">
        <v>13</v>
      </c>
      <c r="D7" s="72">
        <v>1</v>
      </c>
      <c r="E7" s="63" t="s">
        <v>14</v>
      </c>
      <c r="F7" s="72" t="s">
        <v>15</v>
      </c>
    </row>
    <row r="8" s="61" customFormat="1" customHeight="1" spans="1:6">
      <c r="A8" s="63" t="s">
        <v>16</v>
      </c>
      <c r="B8" s="71">
        <v>92220</v>
      </c>
      <c r="C8" s="63" t="s">
        <v>17</v>
      </c>
      <c r="D8" s="73">
        <v>0</v>
      </c>
      <c r="E8" s="63" t="s">
        <v>18</v>
      </c>
      <c r="F8" s="74">
        <f>B7+D8</f>
        <v>92220</v>
      </c>
    </row>
    <row r="9" s="61" customFormat="1" customHeight="1" spans="1:8">
      <c r="A9" s="63" t="s">
        <v>19</v>
      </c>
      <c r="B9" s="71">
        <v>92220</v>
      </c>
      <c r="C9" s="63" t="s">
        <v>20</v>
      </c>
      <c r="D9" s="74">
        <f>B9-B7</f>
        <v>0</v>
      </c>
      <c r="E9" s="63"/>
      <c r="F9" s="63"/>
      <c r="H9" s="75"/>
    </row>
    <row r="10" s="61" customFormat="1" customHeight="1" spans="1:8">
      <c r="A10" s="63" t="s">
        <v>21</v>
      </c>
      <c r="B10" s="71">
        <v>92220</v>
      </c>
      <c r="C10" s="63" t="s">
        <v>22</v>
      </c>
      <c r="D10" s="71">
        <v>0</v>
      </c>
      <c r="E10" s="63" t="s">
        <v>23</v>
      </c>
      <c r="F10" s="74">
        <f>B8-D10</f>
        <v>92220</v>
      </c>
      <c r="H10" s="75"/>
    </row>
    <row r="11" s="61" customFormat="1" customHeight="1" spans="1:6">
      <c r="A11" s="63" t="s">
        <v>24</v>
      </c>
      <c r="B11" s="67" t="s">
        <v>25</v>
      </c>
      <c r="C11" s="67"/>
      <c r="D11" s="67"/>
      <c r="E11" s="67"/>
      <c r="F11" s="67"/>
    </row>
    <row r="12" s="61" customFormat="1" customHeight="1" spans="1:6">
      <c r="A12" s="63" t="s">
        <v>26</v>
      </c>
      <c r="B12" s="76" t="s">
        <v>27</v>
      </c>
      <c r="C12" s="77"/>
      <c r="D12" s="77"/>
      <c r="E12" s="77"/>
      <c r="F12" s="78"/>
    </row>
    <row r="13" s="61" customFormat="1" customHeight="1" spans="1:6">
      <c r="A13" s="63" t="s">
        <v>28</v>
      </c>
      <c r="B13" s="81" t="s">
        <v>29</v>
      </c>
      <c r="C13" s="77"/>
      <c r="D13" s="77"/>
      <c r="E13" s="77"/>
      <c r="F13" s="78"/>
    </row>
    <row r="14" s="61" customFormat="1" customHeight="1" spans="1:6">
      <c r="A14" s="68" t="s">
        <v>30</v>
      </c>
      <c r="B14" s="69"/>
      <c r="C14" s="69"/>
      <c r="D14" s="69"/>
      <c r="E14" s="69"/>
      <c r="F14" s="70"/>
    </row>
    <row r="15" s="61" customFormat="1" customHeight="1" spans="1:6">
      <c r="A15" s="79"/>
      <c r="B15" s="79"/>
      <c r="C15" s="79"/>
      <c r="D15" s="79"/>
      <c r="E15" s="79"/>
      <c r="F15" s="79"/>
    </row>
    <row r="16" s="61" customFormat="1" customHeight="1" spans="1:6">
      <c r="A16" s="80" t="s">
        <v>31</v>
      </c>
      <c r="B16" s="80"/>
      <c r="C16" s="80"/>
      <c r="D16" s="80"/>
      <c r="E16" s="80"/>
      <c r="F16" s="80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D5" sqref="D5"/>
    </sheetView>
  </sheetViews>
  <sheetFormatPr defaultColWidth="8.73148148148148" defaultRowHeight="28" customHeight="1" outlineLevelRow="3" outlineLevelCol="7"/>
  <cols>
    <col min="1" max="1" width="13.2685185185185" style="46" customWidth="1"/>
    <col min="2" max="2" width="28.6388888888889" style="46" customWidth="1"/>
    <col min="3" max="3" width="15.6388888888889" style="46" customWidth="1"/>
    <col min="4" max="4" width="14" style="46" customWidth="1"/>
    <col min="5" max="5" width="24" style="46" customWidth="1"/>
    <col min="6" max="6" width="14.1851851851852" style="46" customWidth="1"/>
    <col min="7" max="7" width="14.2685185185185" style="47" customWidth="1"/>
    <col min="8" max="8" width="19.9074074074074" style="46" customWidth="1"/>
    <col min="9" max="16384" width="8.73148148148148" style="46"/>
  </cols>
  <sheetData>
    <row r="1" s="44" customFormat="1" ht="30" customHeight="1" spans="1:7">
      <c r="A1" s="48" t="s">
        <v>32</v>
      </c>
      <c r="B1" s="49" t="s">
        <v>33</v>
      </c>
      <c r="C1" s="49" t="s">
        <v>34</v>
      </c>
      <c r="G1" s="50"/>
    </row>
    <row r="2" s="45" customFormat="1" ht="30" customHeight="1" spans="1:7">
      <c r="A2" s="51" t="s">
        <v>35</v>
      </c>
      <c r="B2" s="51" t="s">
        <v>36</v>
      </c>
      <c r="C2" s="52">
        <v>87000</v>
      </c>
      <c r="G2" s="53"/>
    </row>
    <row r="3" s="44" customFormat="1" ht="30" customHeight="1" spans="1:8">
      <c r="A3" s="49" t="s">
        <v>37</v>
      </c>
      <c r="B3" s="49" t="s">
        <v>38</v>
      </c>
      <c r="C3" s="49" t="s">
        <v>39</v>
      </c>
      <c r="D3" s="49" t="s">
        <v>40</v>
      </c>
      <c r="E3" s="49" t="s">
        <v>41</v>
      </c>
      <c r="F3" s="49" t="s">
        <v>42</v>
      </c>
      <c r="G3" s="54" t="s">
        <v>43</v>
      </c>
      <c r="H3" s="49" t="s">
        <v>44</v>
      </c>
    </row>
    <row r="4" customHeight="1" spans="1:8">
      <c r="A4" s="55"/>
      <c r="B4" s="56" t="s">
        <v>45</v>
      </c>
      <c r="C4" s="56" t="s">
        <v>46</v>
      </c>
      <c r="D4" s="57" t="s">
        <v>47</v>
      </c>
      <c r="E4" s="82" t="s">
        <v>48</v>
      </c>
      <c r="F4" s="58">
        <v>13786827814</v>
      </c>
      <c r="G4" s="59">
        <v>87000</v>
      </c>
      <c r="H4" s="60"/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I11" sqref="I11"/>
    </sheetView>
  </sheetViews>
  <sheetFormatPr defaultColWidth="9" defaultRowHeight="22" customHeight="1" outlineLevelCol="5"/>
  <cols>
    <col min="1" max="1" width="4.4537037037037" style="3" customWidth="1"/>
    <col min="2" max="2" width="18.5462962962963" style="1" customWidth="1"/>
    <col min="3" max="3" width="26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customHeight="1" spans="1:6">
      <c r="A1" s="5" t="s">
        <v>49</v>
      </c>
      <c r="B1" s="5"/>
      <c r="C1" s="5"/>
      <c r="D1" s="6"/>
      <c r="E1" s="6"/>
      <c r="F1" s="5"/>
    </row>
    <row r="2" s="1" customFormat="1" customHeight="1" spans="1:6">
      <c r="A2" s="7" t="s">
        <v>50</v>
      </c>
      <c r="B2" s="7"/>
      <c r="C2" s="8"/>
      <c r="D2" s="7"/>
      <c r="E2" s="7" t="s">
        <v>51</v>
      </c>
      <c r="F2" s="9">
        <v>45195</v>
      </c>
    </row>
    <row r="3" s="1" customFormat="1" customHeight="1" spans="1:6">
      <c r="A3" s="10" t="s">
        <v>52</v>
      </c>
      <c r="B3" s="11"/>
      <c r="C3" s="11"/>
      <c r="D3" s="12"/>
      <c r="E3" s="12"/>
      <c r="F3" s="13"/>
    </row>
    <row r="4" s="1" customFormat="1" customHeight="1" spans="1:6">
      <c r="A4" s="14" t="s">
        <v>53</v>
      </c>
      <c r="B4" s="15" t="s">
        <v>54</v>
      </c>
      <c r="C4" s="16" t="s">
        <v>55</v>
      </c>
      <c r="D4" s="17"/>
      <c r="E4" s="17"/>
      <c r="F4" s="18"/>
    </row>
    <row r="5" s="2" customFormat="1" customHeight="1" spans="1:6">
      <c r="A5" s="19"/>
      <c r="B5" s="20" t="s">
        <v>56</v>
      </c>
      <c r="C5" s="21" t="s">
        <v>57</v>
      </c>
      <c r="D5" s="18" t="s">
        <v>58</v>
      </c>
      <c r="E5" s="22" t="s">
        <v>59</v>
      </c>
      <c r="F5" s="21" t="s">
        <v>60</v>
      </c>
    </row>
    <row r="6" s="1" customFormat="1" customHeight="1" spans="1:6">
      <c r="A6" s="19">
        <v>1</v>
      </c>
      <c r="B6" s="23" t="s">
        <v>61</v>
      </c>
      <c r="C6" s="23" t="s">
        <v>62</v>
      </c>
      <c r="D6" s="24">
        <v>45139</v>
      </c>
      <c r="E6" s="24">
        <v>45148</v>
      </c>
      <c r="F6" s="21" t="s">
        <v>63</v>
      </c>
    </row>
    <row r="7" s="1" customFormat="1" customHeight="1" spans="1:6">
      <c r="A7" s="19">
        <v>2</v>
      </c>
      <c r="B7" s="23" t="s">
        <v>64</v>
      </c>
      <c r="C7" s="23" t="s">
        <v>65</v>
      </c>
      <c r="D7" s="24">
        <v>44880</v>
      </c>
      <c r="E7" s="24">
        <v>45016</v>
      </c>
      <c r="F7" s="21" t="s">
        <v>63</v>
      </c>
    </row>
    <row r="8" s="1" customFormat="1" customHeight="1" spans="1:6">
      <c r="A8" s="19">
        <v>3</v>
      </c>
      <c r="B8" s="23" t="s">
        <v>66</v>
      </c>
      <c r="C8" s="23" t="s">
        <v>67</v>
      </c>
      <c r="D8" s="24">
        <v>45163</v>
      </c>
      <c r="E8" s="24">
        <v>45169</v>
      </c>
      <c r="F8" s="21" t="s">
        <v>63</v>
      </c>
    </row>
    <row r="9" s="1" customFormat="1" customHeight="1" spans="1:6">
      <c r="A9" s="21" t="s">
        <v>68</v>
      </c>
      <c r="B9" s="21"/>
      <c r="C9" s="21"/>
      <c r="D9" s="21"/>
      <c r="E9" s="21"/>
      <c r="F9" s="21"/>
    </row>
    <row r="10" s="1" customFormat="1" customHeight="1" spans="1:6">
      <c r="A10" s="25" t="s">
        <v>53</v>
      </c>
      <c r="B10" s="26" t="s">
        <v>69</v>
      </c>
      <c r="C10" s="27" t="s">
        <v>70</v>
      </c>
      <c r="D10" s="28" t="s">
        <v>71</v>
      </c>
      <c r="E10" s="28"/>
      <c r="F10" s="29" t="s">
        <v>72</v>
      </c>
    </row>
    <row r="11" s="1" customFormat="1" customHeight="1" spans="1:6">
      <c r="A11" s="25">
        <v>1</v>
      </c>
      <c r="B11" s="30" t="s">
        <v>73</v>
      </c>
      <c r="C11" s="31">
        <v>5300</v>
      </c>
      <c r="D11" s="32">
        <f>C11</f>
        <v>5300</v>
      </c>
      <c r="E11" s="32"/>
      <c r="F11" s="29">
        <v>0</v>
      </c>
    </row>
    <row r="12" s="1" customFormat="1" customHeight="1" spans="1:6">
      <c r="A12" s="25">
        <v>2</v>
      </c>
      <c r="B12" s="30" t="s">
        <v>73</v>
      </c>
      <c r="C12" s="31">
        <v>84800</v>
      </c>
      <c r="D12" s="32">
        <f>C12</f>
        <v>84800</v>
      </c>
      <c r="E12" s="32"/>
      <c r="F12" s="29">
        <v>0</v>
      </c>
    </row>
    <row r="13" s="1" customFormat="1" customHeight="1" spans="1:6">
      <c r="A13" s="25">
        <v>3</v>
      </c>
      <c r="B13" s="30" t="s">
        <v>73</v>
      </c>
      <c r="C13" s="33">
        <v>2120</v>
      </c>
      <c r="D13" s="32">
        <f>C13</f>
        <v>2120</v>
      </c>
      <c r="E13" s="32"/>
      <c r="F13" s="21">
        <v>0</v>
      </c>
    </row>
    <row r="14" s="1" customFormat="1" customHeight="1" spans="1:6">
      <c r="A14" s="34" t="s">
        <v>74</v>
      </c>
      <c r="B14" s="35"/>
      <c r="C14" s="36">
        <f>SUM(C11:C13)</f>
        <v>92220</v>
      </c>
      <c r="D14" s="37">
        <f>C14</f>
        <v>92220</v>
      </c>
      <c r="E14" s="37"/>
      <c r="F14" s="38">
        <f>SUM(F13:F13)</f>
        <v>0</v>
      </c>
    </row>
    <row r="15" s="3" customFormat="1" customHeight="1" spans="1:6">
      <c r="A15" s="39" t="s">
        <v>75</v>
      </c>
      <c r="B15" s="40" t="s">
        <v>76</v>
      </c>
      <c r="C15" s="20"/>
      <c r="D15" s="41" t="s">
        <v>77</v>
      </c>
      <c r="E15" s="42"/>
      <c r="F15" s="43"/>
    </row>
    <row r="16" s="1" customFormat="1" customHeight="1" spans="1:5">
      <c r="A16" s="3"/>
      <c r="D16" s="4"/>
      <c r="E16" s="4"/>
    </row>
  </sheetData>
  <mergeCells count="13">
    <mergeCell ref="A1:F1"/>
    <mergeCell ref="A2:B2"/>
    <mergeCell ref="A3:F3"/>
    <mergeCell ref="C4:F4"/>
    <mergeCell ref="A9:F9"/>
    <mergeCell ref="D10:E10"/>
    <mergeCell ref="D11:E11"/>
    <mergeCell ref="D12:E12"/>
    <mergeCell ref="D13:E13"/>
    <mergeCell ref="A14:B14"/>
    <mergeCell ref="D14:E14"/>
    <mergeCell ref="D15:E15"/>
    <mergeCell ref="A4:A5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刘建阳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2023-09-26T07:55:18Z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