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详单" sheetId="4" r:id="rId2"/>
  </sheets>
  <definedNames>
    <definedName name="_xlnm._FilterDatabase" localSheetId="1" hidden="1">详单!$A$1:$H$28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<sst xmlns="http://schemas.openxmlformats.org/spreadsheetml/2006/main" count="113" uniqueCount="78">
  <si>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</si>
  <si>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</si>
  <si>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</si>
  <si>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</si>
  <si>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</si>
  <si>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</si>
  <si>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</si>
  <si>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</si>
  <si>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支付中牧、金三环、艺术馆、朗诗、海特、兴安、新星、荣宝斋、梅地亚材料费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</si>
  <si>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</si>
  <si>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</si>
  <si>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</si>
  <si>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</si>
  <si>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</si>
  <si>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</si>
  <si>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</si>
  <si>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</si>
  <si>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</si>
  <si>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</si>
  <si>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</si>
  <si>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</si>
  <si>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</si>
  <si>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</si>
  <si>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</si>
  <si>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</si>
  <si>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保定市北泽高桥阀门销售有限公司</t>
  </si>
  <si>
    <t>开户行：</t>
  </si>
  <si>
    <t>建设银行阳光大街支行</t>
  </si>
  <si>
    <t>账号：</t>
  </si>
  <si>
    <t>1305 0166 5908 0000 1264</t>
  </si>
  <si>
    <t>领款人签字及日期</t>
  </si>
  <si>
    <t>备注</t>
  </si>
  <si>
    <t>日期</t>
  </si>
  <si>
    <t>名称</t>
  </si>
  <si>
    <t>规格型号</t>
  </si>
  <si>
    <t>单位</t>
  </si>
  <si>
    <t>数量</t>
  </si>
  <si>
    <t>单价</t>
  </si>
  <si>
    <t>金额</t>
  </si>
  <si>
    <t>项目</t>
  </si>
  <si>
    <t>螺栓</t>
  </si>
  <si>
    <t>16*70</t>
  </si>
  <si>
    <t>套</t>
  </si>
  <si>
    <t>中牧</t>
  </si>
  <si>
    <t>丝扣大小头</t>
  </si>
  <si>
    <t>50*20</t>
  </si>
  <si>
    <t>个</t>
  </si>
  <si>
    <t>金三环宾馆（改造</t>
  </si>
  <si>
    <t>25*20</t>
  </si>
  <si>
    <t>32*20</t>
  </si>
  <si>
    <t>喉箍</t>
  </si>
  <si>
    <t>涡轮蝶阀</t>
  </si>
  <si>
    <t>朝阳规划艺术馆</t>
  </si>
  <si>
    <t>不锈钢管箍</t>
  </si>
  <si>
    <t>朗诗大厦</t>
  </si>
  <si>
    <t>蝶阀涡轮头</t>
  </si>
  <si>
    <t>补芯</t>
  </si>
  <si>
    <t>50*15</t>
  </si>
  <si>
    <t>三通</t>
  </si>
  <si>
    <t>法兰电动两通阀</t>
  </si>
  <si>
    <t>台</t>
  </si>
  <si>
    <t>远传水表</t>
  </si>
  <si>
    <t>减震垫</t>
  </si>
  <si>
    <t>2型</t>
  </si>
  <si>
    <t>海特光电有限责任公司</t>
  </si>
  <si>
    <t>涨栓</t>
  </si>
  <si>
    <t>6*80</t>
  </si>
  <si>
    <t>条</t>
  </si>
  <si>
    <t>花栏螺钉</t>
  </si>
  <si>
    <t>消声止回阀</t>
  </si>
  <si>
    <t>兴安嘉业</t>
  </si>
  <si>
    <t>手柄蝶阀</t>
  </si>
  <si>
    <t>中石油CPE大厦</t>
  </si>
  <si>
    <t>水流开关</t>
  </si>
  <si>
    <t>新星石油</t>
  </si>
  <si>
    <t>浮球阀</t>
  </si>
  <si>
    <t>荣宝斋</t>
  </si>
  <si>
    <t>东方梅地亚中心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</si>
</sst>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177" fontId="1" fillId="2" borderId="1" xfId="0" applyNumberFormat="1" applyFont="1" applyFill="1" applyBorder="1" applyAlignment="1">
      <alignment horizontal="right" vertical="center" wrapText="1"/>
    </xf>
    <xf numFmtId="177" fontId="2" fillId="3" borderId="1" xfId="0" applyNumberFormat="1" applyFont="1" applyFill="1" applyBorder="1" applyAlignment="1">
      <alignment horizontal="right" vertical="center" wrapText="1"/>
    </xf>
    <xf numFmtId="177" fontId="1" fillId="2" borderId="1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>
      <alignment vertical="center"/>
    </xf>
    <xf numFmtId="0" fontId="4" fillId="0" borderId="0" xfId="0" applyFont="1">
      <alignment vertical="center"/>
    </xf>
    <xf numFmtId="0" fontId="5" fillId="4" borderId="1" xfId="0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5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178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178" fontId="4" fillId="6" borderId="1" xfId="0" applyNumberFormat="1" applyFont="1" applyFill="1" applyBorder="1" applyAlignment="1">
      <alignment horizontal="right" vertical="center"/>
    </xf>
    <xf numFmtId="0" fontId="4" fillId="2" borderId="0" xfId="0" applyFont="1" applyFill="1">
      <alignment vertical="center"/>
    </xf>
    <xf numFmtId="0" fontId="4" fillId="0" borderId="3" xfId="0" applyFont="1" applyBorder="1" applyAlignment="1">
      <alignment vertical="center" wrapText="1"/>
    </xf>
    <xf numFmtId="178" fontId="4" fillId="6" borderId="4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4" customWidth="1"/>
    <col min="2" max="2" width="14.3703703703704" style="14" customWidth="1"/>
    <col min="3" max="3" width="14.2777777777778" style="14" customWidth="1"/>
    <col min="4" max="4" width="14.0925925925926" style="14" customWidth="1"/>
    <col min="5" max="5" width="13.6296296296296" style="14" customWidth="1"/>
    <col min="6" max="16384" width="15.0925925925926" style="14" customWidth="1"/>
  </cols>
  <sheetData>
    <row r="1" s="14" customFormat="1" customHeight="1" spans="1:6">
      <c r="A1" s="15" t="s">
        <v>0</v>
      </c>
      <c r="B1" s="15"/>
      <c r="C1" s="15"/>
      <c r="D1" s="15"/>
      <c r="E1" s="15"/>
      <c r="F1" s="15"/>
    </row>
    <row r="2" s="14" customFormat="1" customHeight="1" spans="1:6">
      <c r="A2" s="16" t="s">
        <v>1</v>
      </c>
      <c r="B2" s="17" t="s">
        <v>2</v>
      </c>
      <c r="C2" s="16" t="s">
        <v>3</v>
      </c>
      <c r="D2" s="17" t="s">
        <v>4</v>
      </c>
      <c r="E2" s="16" t="s">
        <v>5</v>
      </c>
      <c r="F2" s="17" t="s">
        <v>6</v>
      </c>
    </row>
    <row r="3" s="14" customFormat="1" customHeight="1" spans="1:6">
      <c r="A3" s="16" t="s">
        <v>7</v>
      </c>
      <c r="B3" s="18" t="s">
        <v>8</v>
      </c>
      <c r="C3" s="18"/>
      <c r="D3" s="18"/>
      <c r="E3" s="18"/>
      <c r="F3" s="18"/>
    </row>
    <row r="4" s="14" customFormat="1" customHeight="1" spans="1:6">
      <c r="A4" s="16" t="s">
        <v>9</v>
      </c>
      <c r="B4" s="18"/>
      <c r="C4" s="18"/>
      <c r="D4" s="18"/>
      <c r="E4" s="18"/>
      <c r="F4" s="18"/>
    </row>
    <row r="5" s="14" customFormat="1" customHeight="1" spans="1:6">
      <c r="A5" s="16" t="s">
        <v>10</v>
      </c>
      <c r="B5" s="18"/>
      <c r="C5" s="18"/>
      <c r="D5" s="18"/>
      <c r="E5" s="18"/>
      <c r="F5" s="18"/>
    </row>
    <row r="6" s="14" customFormat="1" customHeight="1" spans="1:6">
      <c r="A6" s="19" t="s">
        <v>11</v>
      </c>
      <c r="B6" s="20"/>
      <c r="C6" s="20"/>
      <c r="D6" s="20"/>
      <c r="E6" s="20"/>
      <c r="F6" s="21"/>
    </row>
    <row r="7" s="14" customFormat="1" customHeight="1" spans="1:6">
      <c r="A7" s="16" t="s">
        <v>12</v>
      </c>
      <c r="B7" s="22">
        <v>3304.76</v>
      </c>
      <c r="C7" s="16" t="s">
        <v>13</v>
      </c>
      <c r="D7" s="23">
        <v>1</v>
      </c>
      <c r="E7" s="16" t="s">
        <v>14</v>
      </c>
      <c r="F7" s="24" t="s">
        <v>15</v>
      </c>
    </row>
    <row r="8" s="14" customFormat="1" customHeight="1" spans="1:6">
      <c r="A8" s="16" t="s">
        <v>16</v>
      </c>
      <c r="B8" s="22">
        <v>3304.76</v>
      </c>
      <c r="C8" s="16" t="s">
        <v>17</v>
      </c>
      <c r="D8" s="25">
        <v>0</v>
      </c>
      <c r="E8" s="16" t="s">
        <v>18</v>
      </c>
      <c r="F8" s="26">
        <f>D8+B7</f>
        <v>3304.76</v>
      </c>
    </row>
    <row r="9" s="14" customFormat="1" customHeight="1" spans="1:8">
      <c r="A9" s="16" t="s">
        <v>19</v>
      </c>
      <c r="B9" s="22">
        <v>3304.76</v>
      </c>
      <c r="C9" s="16" t="s">
        <v>20</v>
      </c>
      <c r="D9" s="26">
        <f>B9-F8</f>
        <v>0</v>
      </c>
      <c r="E9" s="16"/>
      <c r="F9" s="22"/>
      <c r="H9" s="27"/>
    </row>
    <row r="10" s="14" customFormat="1" customHeight="1" spans="1:8">
      <c r="A10" s="16" t="s">
        <v>21</v>
      </c>
      <c r="B10" s="22">
        <v>3304.76</v>
      </c>
      <c r="C10" s="28" t="s">
        <v>22</v>
      </c>
      <c r="D10" s="25">
        <v>0</v>
      </c>
      <c r="E10" s="16" t="s">
        <v>23</v>
      </c>
      <c r="F10" s="29">
        <f>B8-D10</f>
        <v>3304.76</v>
      </c>
      <c r="H10" s="27"/>
    </row>
    <row r="11" s="14" customFormat="1" customHeight="1" spans="1:6">
      <c r="A11" s="16" t="s">
        <v>24</v>
      </c>
      <c r="B11" s="30" t="s">
        <v>25</v>
      </c>
      <c r="C11" s="30"/>
      <c r="D11" s="30"/>
      <c r="E11" s="30"/>
      <c r="F11" s="31"/>
    </row>
    <row r="12" s="14" customFormat="1" customHeight="1" spans="1:6">
      <c r="A12" s="16" t="s">
        <v>26</v>
      </c>
      <c r="B12" s="32" t="s">
        <v>27</v>
      </c>
      <c r="C12" s="30"/>
      <c r="D12" s="30"/>
      <c r="E12" s="30"/>
      <c r="F12" s="31"/>
    </row>
    <row r="13" s="14" customFormat="1" customHeight="1" spans="1:6">
      <c r="A13" s="16" t="s">
        <v>28</v>
      </c>
      <c r="B13" s="30" t="s">
        <v>29</v>
      </c>
      <c r="C13" s="30"/>
      <c r="D13" s="30"/>
      <c r="E13" s="30"/>
      <c r="F13" s="31"/>
    </row>
    <row r="14" s="14" customFormat="1" customHeight="1" spans="1:6">
      <c r="A14" s="19" t="s">
        <v>30</v>
      </c>
      <c r="B14" s="20"/>
      <c r="C14" s="20"/>
      <c r="D14" s="20"/>
      <c r="E14" s="20"/>
      <c r="F14" s="21"/>
    </row>
    <row r="15" s="14" customFormat="1" customHeight="1" spans="1:6">
      <c r="A15" s="33"/>
      <c r="B15" s="33"/>
      <c r="C15" s="33"/>
      <c r="D15" s="33"/>
      <c r="E15" s="33"/>
      <c r="F15" s="33"/>
    </row>
    <row r="16" s="14" customFormat="1" customHeight="1" spans="1:6">
      <c r="A16" s="34" t="s">
        <v>31</v>
      </c>
      <c r="B16" s="34"/>
      <c r="C16" s="34"/>
      <c r="D16" s="34"/>
      <c r="E16" s="34"/>
      <c r="F16" s="34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1" topLeftCell="A2" activePane="bottomLeft" state="frozen"/>
      <selection/>
      <selection pane="bottomLeft" activeCell="A37" sqref="A37"/>
    </sheetView>
  </sheetViews>
  <sheetFormatPr defaultColWidth="8.72222222222222" defaultRowHeight="14.4" outlineLevelCol="7"/>
  <cols>
    <col min="1" max="1" width="12.2222222222222" style="1" customWidth="1"/>
    <col min="2" max="2" width="20.6296296296296" style="2" customWidth="1"/>
    <col min="3" max="3" width="8.72222222222222" style="3"/>
    <col min="4" max="6" width="8.72222222222222" style="2"/>
    <col min="7" max="7" width="9.66666666666667" style="2"/>
    <col min="8" max="8" width="20.8888888888889" style="3" customWidth="1"/>
    <col min="9" max="16384" width="8.72222222222222" style="2"/>
  </cols>
  <sheetData>
    <row r="1" ht="22" customHeight="1" spans="1:8">
      <c r="A1" s="1" t="s">
        <v>32</v>
      </c>
      <c r="B1" s="2" t="s">
        <v>33</v>
      </c>
      <c r="C1" s="3" t="s">
        <v>34</v>
      </c>
      <c r="D1" s="2" t="s">
        <v>35</v>
      </c>
      <c r="E1" s="2" t="s">
        <v>36</v>
      </c>
      <c r="F1" s="2" t="s">
        <v>37</v>
      </c>
      <c r="G1" s="2" t="s">
        <v>38</v>
      </c>
      <c r="H1" s="3" t="s">
        <v>39</v>
      </c>
    </row>
    <row r="2" spans="1:8">
      <c r="A2" s="4">
        <v>45088</v>
      </c>
      <c r="B2" s="5" t="s">
        <v>40</v>
      </c>
      <c r="C2" s="5" t="s">
        <v>41</v>
      </c>
      <c r="D2" s="5" t="s">
        <v>42</v>
      </c>
      <c r="E2" s="6">
        <v>16</v>
      </c>
      <c r="F2" s="7">
        <v>1</v>
      </c>
      <c r="G2" s="8">
        <v>16</v>
      </c>
      <c r="H2" s="5" t="s">
        <v>43</v>
      </c>
    </row>
    <row r="3" spans="1:8">
      <c r="A3" s="4">
        <v>45089</v>
      </c>
      <c r="B3" s="5" t="s">
        <v>44</v>
      </c>
      <c r="C3" s="5" t="s">
        <v>45</v>
      </c>
      <c r="D3" s="5" t="s">
        <v>46</v>
      </c>
      <c r="E3" s="6">
        <v>1</v>
      </c>
      <c r="F3" s="7">
        <v>8</v>
      </c>
      <c r="G3" s="9">
        <v>8</v>
      </c>
      <c r="H3" s="5" t="s">
        <v>47</v>
      </c>
    </row>
    <row r="4" spans="1:8">
      <c r="A4" s="4">
        <v>45089</v>
      </c>
      <c r="B4" s="5" t="s">
        <v>44</v>
      </c>
      <c r="C4" s="5" t="s">
        <v>48</v>
      </c>
      <c r="D4" s="5" t="s">
        <v>46</v>
      </c>
      <c r="E4" s="6">
        <v>2</v>
      </c>
      <c r="F4" s="7">
        <v>2.7</v>
      </c>
      <c r="G4" s="9">
        <v>5.4</v>
      </c>
      <c r="H4" s="5" t="s">
        <v>47</v>
      </c>
    </row>
    <row r="5" spans="1:8">
      <c r="A5" s="4">
        <v>45089</v>
      </c>
      <c r="B5" s="5" t="s">
        <v>44</v>
      </c>
      <c r="C5" s="5" t="s">
        <v>49</v>
      </c>
      <c r="D5" s="5" t="s">
        <v>46</v>
      </c>
      <c r="E5" s="6">
        <v>1</v>
      </c>
      <c r="F5" s="7">
        <v>7.5</v>
      </c>
      <c r="G5" s="9">
        <v>7.5</v>
      </c>
      <c r="H5" s="5" t="s">
        <v>47</v>
      </c>
    </row>
    <row r="6" spans="1:8">
      <c r="A6" s="4">
        <v>45089</v>
      </c>
      <c r="B6" s="5" t="s">
        <v>50</v>
      </c>
      <c r="C6" s="5">
        <v>25</v>
      </c>
      <c r="D6" s="5" t="s">
        <v>46</v>
      </c>
      <c r="E6" s="6">
        <v>4</v>
      </c>
      <c r="F6" s="7">
        <v>1</v>
      </c>
      <c r="G6" s="9">
        <v>4</v>
      </c>
      <c r="H6" s="5" t="s">
        <v>47</v>
      </c>
    </row>
    <row r="7" spans="1:8">
      <c r="A7" s="4">
        <v>45090</v>
      </c>
      <c r="B7" s="5" t="s">
        <v>51</v>
      </c>
      <c r="C7" s="5">
        <v>300</v>
      </c>
      <c r="D7" s="5" t="s">
        <v>46</v>
      </c>
      <c r="E7" s="6">
        <v>1</v>
      </c>
      <c r="F7" s="7">
        <v>460</v>
      </c>
      <c r="G7" s="9">
        <v>460</v>
      </c>
      <c r="H7" s="5" t="s">
        <v>52</v>
      </c>
    </row>
    <row r="8" spans="1:8">
      <c r="A8" s="4">
        <v>45094</v>
      </c>
      <c r="B8" s="5" t="s">
        <v>53</v>
      </c>
      <c r="C8" s="5">
        <v>200</v>
      </c>
      <c r="D8" s="5" t="s">
        <v>46</v>
      </c>
      <c r="E8" s="6">
        <v>2</v>
      </c>
      <c r="F8" s="7">
        <v>18</v>
      </c>
      <c r="G8" s="9">
        <v>36</v>
      </c>
      <c r="H8" s="5" t="s">
        <v>54</v>
      </c>
    </row>
    <row r="9" spans="1:8">
      <c r="A9" s="4">
        <v>45094</v>
      </c>
      <c r="B9" s="5" t="s">
        <v>53</v>
      </c>
      <c r="C9" s="5">
        <v>65</v>
      </c>
      <c r="D9" s="5" t="s">
        <v>46</v>
      </c>
      <c r="E9" s="6">
        <v>5</v>
      </c>
      <c r="F9" s="7">
        <v>4</v>
      </c>
      <c r="G9" s="9">
        <v>20</v>
      </c>
      <c r="H9" s="5" t="s">
        <v>54</v>
      </c>
    </row>
    <row r="10" spans="1:8">
      <c r="A10" s="4">
        <v>45098</v>
      </c>
      <c r="B10" s="5" t="s">
        <v>55</v>
      </c>
      <c r="C10" s="5">
        <v>250</v>
      </c>
      <c r="D10" s="5" t="s">
        <v>46</v>
      </c>
      <c r="E10" s="6">
        <v>1</v>
      </c>
      <c r="F10" s="7">
        <v>150</v>
      </c>
      <c r="G10" s="9">
        <v>150</v>
      </c>
      <c r="H10" s="5" t="s">
        <v>54</v>
      </c>
    </row>
    <row r="11" spans="1:8">
      <c r="A11" s="4">
        <v>45107</v>
      </c>
      <c r="B11" s="5" t="s">
        <v>56</v>
      </c>
      <c r="C11" s="5" t="s">
        <v>57</v>
      </c>
      <c r="D11" s="5" t="s">
        <v>46</v>
      </c>
      <c r="E11" s="6">
        <v>1</v>
      </c>
      <c r="F11" s="7">
        <v>13</v>
      </c>
      <c r="G11" s="9">
        <v>13</v>
      </c>
      <c r="H11" s="5" t="s">
        <v>47</v>
      </c>
    </row>
    <row r="12" ht="19" customHeight="1" spans="1:8">
      <c r="A12" s="4">
        <v>45107</v>
      </c>
      <c r="B12" s="5" t="s">
        <v>58</v>
      </c>
      <c r="C12" s="5">
        <v>15</v>
      </c>
      <c r="D12" s="5" t="s">
        <v>46</v>
      </c>
      <c r="E12" s="6">
        <v>2</v>
      </c>
      <c r="F12" s="7">
        <v>1.5</v>
      </c>
      <c r="G12" s="9">
        <v>3</v>
      </c>
      <c r="H12" s="5" t="s">
        <v>47</v>
      </c>
    </row>
    <row r="13" spans="1:8">
      <c r="A13" s="4">
        <v>45107</v>
      </c>
      <c r="B13" s="5" t="s">
        <v>59</v>
      </c>
      <c r="C13" s="5">
        <v>50</v>
      </c>
      <c r="D13" s="5" t="s">
        <v>60</v>
      </c>
      <c r="E13" s="6">
        <v>1</v>
      </c>
      <c r="F13" s="7">
        <v>812</v>
      </c>
      <c r="G13" s="9">
        <v>812</v>
      </c>
      <c r="H13" s="5" t="s">
        <v>47</v>
      </c>
    </row>
    <row r="14" spans="1:8">
      <c r="A14" s="4">
        <v>45107</v>
      </c>
      <c r="B14" s="5" t="s">
        <v>61</v>
      </c>
      <c r="C14" s="5">
        <v>50</v>
      </c>
      <c r="D14" s="5" t="s">
        <v>60</v>
      </c>
      <c r="E14" s="6">
        <v>1</v>
      </c>
      <c r="F14" s="7">
        <v>770</v>
      </c>
      <c r="G14" s="9">
        <v>770</v>
      </c>
      <c r="H14" s="5" t="s">
        <v>47</v>
      </c>
    </row>
    <row r="15" spans="1:8">
      <c r="A15" s="4">
        <v>45107</v>
      </c>
      <c r="B15" s="5" t="s">
        <v>62</v>
      </c>
      <c r="C15" s="5" t="s">
        <v>63</v>
      </c>
      <c r="D15" s="5" t="s">
        <v>46</v>
      </c>
      <c r="E15" s="6">
        <v>4</v>
      </c>
      <c r="F15" s="7">
        <v>12</v>
      </c>
      <c r="G15" s="9">
        <v>48</v>
      </c>
      <c r="H15" s="5" t="s">
        <v>64</v>
      </c>
    </row>
    <row r="16" spans="1:8">
      <c r="A16" s="4">
        <v>45107</v>
      </c>
      <c r="B16" s="5" t="s">
        <v>65</v>
      </c>
      <c r="C16" s="5" t="s">
        <v>66</v>
      </c>
      <c r="D16" s="5" t="s">
        <v>67</v>
      </c>
      <c r="E16" s="6">
        <v>12</v>
      </c>
      <c r="F16" s="7">
        <v>0.53</v>
      </c>
      <c r="G16" s="9">
        <v>6.36</v>
      </c>
      <c r="H16" s="5" t="s">
        <v>64</v>
      </c>
    </row>
    <row r="17" spans="1:8">
      <c r="A17" s="4">
        <v>45107</v>
      </c>
      <c r="B17" s="5" t="s">
        <v>68</v>
      </c>
      <c r="C17" s="5">
        <v>10</v>
      </c>
      <c r="D17" s="5" t="s">
        <v>67</v>
      </c>
      <c r="E17" s="6">
        <v>3</v>
      </c>
      <c r="F17" s="7">
        <v>4.5</v>
      </c>
      <c r="G17" s="9">
        <v>13.5</v>
      </c>
      <c r="H17" s="5" t="s">
        <v>64</v>
      </c>
    </row>
    <row r="18" spans="1:8">
      <c r="A18" s="4">
        <v>45121</v>
      </c>
      <c r="B18" s="5" t="s">
        <v>69</v>
      </c>
      <c r="C18" s="5">
        <v>150</v>
      </c>
      <c r="D18" s="5" t="s">
        <v>60</v>
      </c>
      <c r="E18" s="6">
        <v>1</v>
      </c>
      <c r="F18" s="7">
        <v>255</v>
      </c>
      <c r="G18" s="9">
        <v>255</v>
      </c>
      <c r="H18" s="5" t="s">
        <v>70</v>
      </c>
    </row>
    <row r="19" spans="1:8">
      <c r="A19" s="4">
        <v>45121</v>
      </c>
      <c r="B19" s="5" t="s">
        <v>71</v>
      </c>
      <c r="C19" s="5">
        <v>80</v>
      </c>
      <c r="D19" s="5" t="s">
        <v>60</v>
      </c>
      <c r="E19" s="6">
        <v>1</v>
      </c>
      <c r="F19" s="7">
        <v>77</v>
      </c>
      <c r="G19" s="9">
        <v>77</v>
      </c>
      <c r="H19" s="5" t="s">
        <v>72</v>
      </c>
    </row>
    <row r="20" spans="1:8">
      <c r="A20" s="4">
        <v>45122</v>
      </c>
      <c r="B20" s="5" t="s">
        <v>73</v>
      </c>
      <c r="C20" s="5">
        <v>25</v>
      </c>
      <c r="D20" s="5" t="s">
        <v>46</v>
      </c>
      <c r="E20" s="6">
        <v>1</v>
      </c>
      <c r="F20" s="7">
        <v>55</v>
      </c>
      <c r="G20" s="9">
        <v>55</v>
      </c>
      <c r="H20" s="5" t="s">
        <v>74</v>
      </c>
    </row>
    <row r="21" spans="1:8">
      <c r="A21" s="4">
        <v>45123</v>
      </c>
      <c r="B21" s="5" t="s">
        <v>75</v>
      </c>
      <c r="C21" s="5">
        <v>50</v>
      </c>
      <c r="D21" s="5" t="s">
        <v>42</v>
      </c>
      <c r="E21" s="6">
        <v>1</v>
      </c>
      <c r="F21" s="7">
        <v>75</v>
      </c>
      <c r="G21" s="9">
        <v>75</v>
      </c>
      <c r="H21" s="5" t="s">
        <v>76</v>
      </c>
    </row>
    <row r="22" spans="1:8">
      <c r="A22" s="4">
        <v>45123</v>
      </c>
      <c r="B22" s="5" t="s">
        <v>51</v>
      </c>
      <c r="C22" s="5">
        <v>150</v>
      </c>
      <c r="D22" s="5" t="s">
        <v>60</v>
      </c>
      <c r="E22" s="6">
        <v>1</v>
      </c>
      <c r="F22" s="7">
        <v>195</v>
      </c>
      <c r="G22" s="9">
        <v>195</v>
      </c>
      <c r="H22" s="5" t="s">
        <v>76</v>
      </c>
    </row>
    <row r="23" spans="1:8">
      <c r="A23" s="4">
        <v>45131</v>
      </c>
      <c r="B23" s="5" t="s">
        <v>75</v>
      </c>
      <c r="C23" s="5">
        <v>25</v>
      </c>
      <c r="D23" s="5" t="s">
        <v>42</v>
      </c>
      <c r="E23" s="6">
        <v>5</v>
      </c>
      <c r="F23" s="7">
        <v>55</v>
      </c>
      <c r="G23" s="9">
        <v>275</v>
      </c>
      <c r="H23" s="5" t="s">
        <v>77</v>
      </c>
    </row>
    <row r="24" spans="1:8">
      <c r="A24" s="10"/>
      <c r="B24" s="11"/>
      <c r="C24" s="12"/>
      <c r="D24" s="11"/>
      <c r="E24" s="11"/>
      <c r="F24" s="11"/>
      <c r="G24" s="11">
        <f>SUM(G2:G23)</f>
        <v>3304.76</v>
      </c>
      <c r="H24" s="12"/>
    </row>
    <row r="25" spans="1:8">
      <c r="A25" s="10"/>
      <c r="B25" s="11"/>
      <c r="C25" s="12"/>
      <c r="D25" s="11"/>
      <c r="E25" s="11"/>
      <c r="F25" s="11"/>
      <c r="G25" s="11"/>
      <c r="H25" s="12"/>
    </row>
    <row r="26" spans="1:8">
      <c r="A26" s="10"/>
      <c r="B26" s="11"/>
      <c r="C26" s="12"/>
      <c r="D26" s="11"/>
      <c r="E26" s="11"/>
      <c r="F26" s="11"/>
      <c r="G26" s="11"/>
      <c r="H26" s="12"/>
    </row>
    <row r="27" spans="1:8">
      <c r="A27" s="10"/>
      <c r="B27" s="11"/>
      <c r="C27" s="12"/>
      <c r="D27" s="11"/>
      <c r="E27" s="11"/>
      <c r="F27" s="11"/>
      <c r="G27" s="11"/>
      <c r="H27" s="12"/>
    </row>
    <row r="28" spans="1:8">
      <c r="A28" s="13"/>
      <c r="B28" s="11"/>
      <c r="C28" s="12"/>
      <c r="D28" s="11"/>
      <c r="E28" s="11"/>
      <c r="F28" s="11"/>
      <c r="G28" s="11"/>
      <c r="H28" s="12"/>
    </row>
  </sheetData>
  <autoFilter ref="A1:H28">
    <extLst/>
  </autoFilter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2023-08-09T01:22:49Z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