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贺业庆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<sst xmlns="http://schemas.openxmlformats.org/spreadsheetml/2006/main" count="90" uniqueCount="84">
  <si>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</si>
  <si>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</si>
  <si>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</si>
  <si>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</si>
  <si>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</si>
  <si>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</si>
  <si>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</si>
  <si>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</si>
  <si>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支付株洲市云享-中钢设备厂中央空调技术服务费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</si>
  <si>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</si>
  <si>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</si>
  <si>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</si>
  <si>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</si>
  <si>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</si>
  <si>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</si>
  <si>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</si>
  <si>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</si>
  <si>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</si>
  <si>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</si>
  <si>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</si>
  <si>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</si>
  <si>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</si>
  <si>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</si>
  <si>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</si>
  <si>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</si>
  <si>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</si>
  <si>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</si>
  <si>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</si>
  <si>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</si>
  <si>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</si>
  <si>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</si>
  <si>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</si>
  <si>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</si>
  <si>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</si>
  <si>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</si>
  <si>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</si>
  <si>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</si>
  <si>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</si>
  <si>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</si>
  <si>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</si>
  <si>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</si>
  <si>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</si>
  <si>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</si>
  <si>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</si>
  <si>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</si>
  <si>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</si>
  <si>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</si>
  <si>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6222020200042193884</t>
  </si>
  <si>
    <t>工商银行</t>
  </si>
  <si>
    <t>贺业庆</t>
  </si>
  <si>
    <t>210203197808200015</t>
  </si>
  <si>
    <t>13311184717</t>
  </si>
  <si>
    <t>中钢设备厂中央空调技术服务费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</si>
  <si>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</si>
  <si>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</si>
  <si>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</si>
  <si>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</si>
  <si>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</si>
  <si>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</si>
  <si>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</si>
  <si>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</si>
  <si>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</si>
  <si>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</si>
  <si>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</si>
  <si>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</si>
  <si>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中钢设备厂</t>
  </si>
  <si>
    <t>空调调试技术服务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</si>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</sst>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方正书宋_GBK"/>
      <charset val="134"/>
    </font>
    <font>
      <b/>
      <sz val="11"/>
      <name val="方正书宋_GBK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left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 wrapText="1"/>
    </xf>
    <xf numFmtId="177" fontId="13" fillId="2" borderId="0" xfId="0" applyNumberFormat="1" applyFont="1" applyFill="1" applyAlignment="1">
      <alignment horizontal="right" vertical="center"/>
    </xf>
    <xf numFmtId="176" fontId="13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vertical="center"/>
    </xf>
    <xf numFmtId="49" fontId="11" fillId="2" borderId="8" xfId="0" applyNumberFormat="1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177" fontId="0" fillId="2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4" borderId="14" xfId="0" applyNumberFormat="1" applyFont="1" applyFill="1" applyBorder="1" applyAlignment="1">
      <alignment horizontal="center" vertical="center"/>
    </xf>
    <xf numFmtId="177" fontId="14" fillId="4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2" borderId="8" xfId="0" applyFont="1" applyFill="1" applyBorder="1" applyAlignment="1" quotePrefix="1">
      <alignment horizontal="left" vertical="center" wrapText="1"/>
    </xf>
    <xf numFmtId="0" fontId="11" fillId="0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91160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91160</v>
      </c>
      <c r="C8" s="82" t="s">
        <v>17</v>
      </c>
      <c r="D8" s="92">
        <v>0</v>
      </c>
      <c r="E8" s="82" t="s">
        <v>18</v>
      </c>
      <c r="F8" s="93">
        <f>B7+D8</f>
        <v>91160</v>
      </c>
    </row>
    <row r="9" s="80" customFormat="1" customHeight="1" spans="1:8">
      <c r="A9" s="82" t="s">
        <v>19</v>
      </c>
      <c r="B9" s="90">
        <v>91160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91160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H4" sqref="H4"/>
    </sheetView>
  </sheetViews>
  <sheetFormatPr defaultColWidth="8.73148148148148" defaultRowHeight="28" customHeight="1" outlineLevelRow="4"/>
  <cols>
    <col min="1" max="1" width="13.2685185185185" style="65" customWidth="1"/>
    <col min="2" max="2" width="21.5555555555556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 t="s">
        <v>35</v>
      </c>
      <c r="B2" s="68" t="s">
        <v>36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37</v>
      </c>
      <c r="B3" s="67" t="s">
        <v>38</v>
      </c>
      <c r="C3" s="67" t="s">
        <v>39</v>
      </c>
      <c r="D3" s="67" t="s">
        <v>40</v>
      </c>
      <c r="E3" s="67" t="s">
        <v>41</v>
      </c>
      <c r="F3" s="67" t="s">
        <v>42</v>
      </c>
      <c r="G3" s="67" t="s">
        <v>43</v>
      </c>
      <c r="H3" s="67" t="s">
        <v>44</v>
      </c>
      <c r="I3" s="78" t="s">
        <v>45</v>
      </c>
      <c r="J3" s="79" t="s">
        <v>46</v>
      </c>
    </row>
    <row r="4" s="65" customFormat="1" customHeight="1" spans="1:10">
      <c r="A4" s="71">
        <v>45152</v>
      </c>
      <c r="B4" s="72" t="s">
        <v>47</v>
      </c>
      <c r="C4" s="73" t="s">
        <v>48</v>
      </c>
      <c r="D4" s="72" t="s">
        <v>49</v>
      </c>
      <c r="E4" s="101" t="s">
        <v>50</v>
      </c>
      <c r="F4" s="75" t="s">
        <v>51</v>
      </c>
      <c r="G4" s="76">
        <v>86000</v>
      </c>
      <c r="H4" s="77" t="s">
        <v>52</v>
      </c>
      <c r="I4" s="65">
        <v>5160</v>
      </c>
      <c r="J4" s="65">
        <v>91160</v>
      </c>
    </row>
    <row r="5" customHeight="1" spans="7:10">
      <c r="G5" s="65">
        <f>SUM(G4:G4)</f>
        <v>86000</v>
      </c>
      <c r="J5" s="65">
        <f>SUM(J4:J4)</f>
        <v>91160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4" sqref="B4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53</v>
      </c>
      <c r="B1" s="5"/>
      <c r="C1" s="5"/>
      <c r="D1" s="6"/>
      <c r="E1" s="6"/>
      <c r="F1" s="5"/>
    </row>
    <row r="2" s="1" customFormat="1" ht="18" customHeight="1" spans="1:6">
      <c r="A2" s="7" t="s">
        <v>54</v>
      </c>
      <c r="B2" s="7"/>
      <c r="C2" s="8"/>
      <c r="D2" s="7"/>
      <c r="E2" s="7" t="s">
        <v>55</v>
      </c>
      <c r="F2" s="9">
        <v>45152</v>
      </c>
    </row>
    <row r="3" s="1" customFormat="1" ht="25" customHeight="1" spans="1:6">
      <c r="A3" s="10" t="s">
        <v>56</v>
      </c>
      <c r="B3" s="11"/>
      <c r="C3" s="11"/>
      <c r="D3" s="12"/>
      <c r="E3" s="12"/>
      <c r="F3" s="13"/>
    </row>
    <row r="4" s="1" customFormat="1" ht="28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ht="25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ht="25" customHeight="1" spans="1:6">
      <c r="A6" s="19">
        <v>1</v>
      </c>
      <c r="B6" s="23" t="s">
        <v>65</v>
      </c>
      <c r="C6" s="23" t="s">
        <v>66</v>
      </c>
      <c r="D6" s="24">
        <v>44958</v>
      </c>
      <c r="E6" s="24">
        <v>44985</v>
      </c>
      <c r="F6" s="21" t="s">
        <v>67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68</v>
      </c>
      <c r="B11" s="26"/>
      <c r="C11" s="26"/>
      <c r="D11" s="26"/>
      <c r="E11" s="26"/>
      <c r="F11" s="26"/>
    </row>
    <row r="12" s="1" customFormat="1" ht="30" customHeight="1" spans="1:6">
      <c r="A12" s="27" t="s">
        <v>57</v>
      </c>
      <c r="B12" s="28" t="s">
        <v>69</v>
      </c>
      <c r="C12" s="29" t="s">
        <v>70</v>
      </c>
      <c r="D12" s="30" t="s">
        <v>71</v>
      </c>
      <c r="E12" s="30"/>
      <c r="F12" s="31" t="s">
        <v>72</v>
      </c>
    </row>
    <row r="13" s="1" customFormat="1" ht="24" customHeight="1" spans="1:6">
      <c r="A13" s="32">
        <v>1</v>
      </c>
      <c r="B13" s="33" t="s">
        <v>73</v>
      </c>
      <c r="C13" s="34">
        <v>91160</v>
      </c>
      <c r="D13" s="35">
        <v>91160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74</v>
      </c>
      <c r="B17" s="41"/>
      <c r="C17" s="42">
        <f>SUM(C13:C16)</f>
        <v>91160</v>
      </c>
      <c r="D17" s="43">
        <f>SUM(D13:D16)</f>
        <v>91160</v>
      </c>
      <c r="E17" s="43"/>
      <c r="F17" s="44">
        <f>SUM(F13:F16)</f>
        <v>0</v>
      </c>
    </row>
    <row r="18" s="3" customFormat="1" ht="43" customHeight="1" spans="1:6">
      <c r="A18" s="45" t="s">
        <v>75</v>
      </c>
      <c r="B18" s="46" t="s">
        <v>76</v>
      </c>
      <c r="C18" s="47"/>
      <c r="D18" s="48" t="s">
        <v>77</v>
      </c>
      <c r="E18" s="49"/>
      <c r="F18" s="50"/>
    </row>
    <row r="19" s="1" customFormat="1" ht="24" customHeight="1" spans="1:6">
      <c r="A19" s="51" t="s">
        <v>78</v>
      </c>
      <c r="B19" s="52" t="s">
        <v>79</v>
      </c>
      <c r="C19" s="53" t="s">
        <v>49</v>
      </c>
      <c r="D19" s="54" t="s">
        <v>80</v>
      </c>
      <c r="E19" s="55" t="s">
        <v>48</v>
      </c>
      <c r="F19" s="56"/>
    </row>
    <row r="20" s="1" customFormat="1" ht="24" customHeight="1" spans="1:6">
      <c r="A20" s="57"/>
      <c r="B20" s="52" t="s">
        <v>81</v>
      </c>
      <c r="C20" s="102" t="s">
        <v>50</v>
      </c>
      <c r="D20" s="54" t="s">
        <v>82</v>
      </c>
      <c r="E20" s="59" t="s">
        <v>47</v>
      </c>
      <c r="F20" s="60"/>
    </row>
    <row r="21" s="1" customFormat="1" ht="24" customHeight="1" spans="1:6">
      <c r="A21" s="61"/>
      <c r="B21" s="52" t="s">
        <v>83</v>
      </c>
      <c r="C21" s="62" t="s">
        <v>51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贺业庆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2023-08-14T04:33:13Z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