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51" windowHeight="7620" activeTab="2"/>
  </bookViews>
  <sheets>
    <sheet name="灵活用工付款申请" sheetId="2" r:id="rId1"/>
    <sheet name="用工明细" sheetId="3" r:id="rId2"/>
    <sheet name="王广兵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<sst xmlns="http://schemas.openxmlformats.org/spreadsheetml/2006/main" count="90" uniqueCount="84">
  <si>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</si>
  <si>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</si>
  <si>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</si>
  <si>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</si>
  <si>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</si>
  <si>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</si>
  <si>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</si>
  <si>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</si>
  <si>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支付株洲市云享-韦伯豪中央空调管道技术服务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</si>
  <si>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</si>
  <si>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</si>
  <si>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</si>
  <si>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</si>
  <si>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</si>
  <si>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</si>
  <si>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</si>
  <si>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</si>
  <si>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</si>
  <si>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</si>
  <si>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</si>
  <si>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</si>
  <si>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</si>
  <si>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</si>
  <si>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</si>
  <si>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</si>
  <si>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</si>
  <si>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</si>
  <si>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</si>
  <si>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</si>
  <si>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</si>
  <si>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</si>
  <si>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</si>
  <si>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</si>
  <si>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</si>
  <si>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</si>
  <si>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</si>
  <si>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</si>
  <si>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</si>
  <si>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</si>
  <si>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</si>
  <si>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</si>
  <si>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</si>
  <si>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</si>
  <si>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</si>
  <si>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</si>
  <si>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</si>
  <si>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</si>
  <si>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6212260200126421680</t>
  </si>
  <si>
    <t>工商银行</t>
  </si>
  <si>
    <t>王广兵</t>
  </si>
  <si>
    <t>412322196412083333</t>
  </si>
  <si>
    <t>13718032884</t>
  </si>
  <si>
    <t>韦伯豪管道跑水装修恢复费用（23/7/6）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</si>
  <si>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</si>
  <si>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</si>
  <si>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</si>
  <si>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</si>
  <si>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</si>
  <si>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</si>
  <si>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</si>
  <si>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</si>
  <si>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</si>
  <si>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</si>
  <si>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</si>
  <si>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</si>
  <si>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韦伯豪家园</t>
  </si>
  <si>
    <t>中央空调管道技术服务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</si>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</sst>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sz val="9"/>
      <name val="方正书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left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177" fontId="0" fillId="2" borderId="8" xfId="0" applyNumberFormat="1" applyFont="1" applyFill="1" applyBorder="1" applyAlignment="1">
      <alignment vertical="center"/>
    </xf>
    <xf numFmtId="179" fontId="14" fillId="4" borderId="14" xfId="0" applyNumberFormat="1" applyFont="1" applyFill="1" applyBorder="1" applyAlignment="1">
      <alignment horizontal="center" vertical="center"/>
    </xf>
    <xf numFmtId="177" fontId="14" fillId="4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 wrapText="1"/>
    </xf>
    <xf numFmtId="0" fontId="11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1" sqref="B11:F11"/>
    </sheetView>
  </sheetViews>
  <sheetFormatPr defaultColWidth="15.0925925925926" defaultRowHeight="23" customHeight="1" outlineLevelCol="7"/>
  <cols>
    <col min="1" max="1" width="14.7314814814815" style="79" customWidth="1"/>
    <col min="2" max="2" width="14.3611111111111" style="79" customWidth="1"/>
    <col min="3" max="3" width="13.3611111111111" style="79" customWidth="1"/>
    <col min="4" max="4" width="14.9074074074074" style="79" customWidth="1"/>
    <col min="5" max="5" width="15.0925925925926" style="79" customWidth="1"/>
    <col min="6" max="6" width="13.4537037037037" style="79" customWidth="1"/>
    <col min="7" max="16384" width="15.0925925925926" style="79" customWidth="1"/>
  </cols>
  <sheetData>
    <row r="1" s="79" customFormat="1" customHeight="1" spans="1:6">
      <c r="A1" s="80" t="s">
        <v>0</v>
      </c>
      <c r="B1" s="80"/>
      <c r="C1" s="80"/>
      <c r="D1" s="80"/>
      <c r="E1" s="80"/>
      <c r="F1" s="80"/>
    </row>
    <row r="2" s="79" customFormat="1" customHeight="1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</row>
    <row r="3" s="79" customFormat="1" ht="30" customHeight="1" spans="1:6">
      <c r="A3" s="82" t="s">
        <v>7</v>
      </c>
      <c r="B3" s="83" t="s">
        <v>8</v>
      </c>
      <c r="C3" s="83"/>
      <c r="D3" s="83"/>
      <c r="E3" s="83"/>
      <c r="F3" s="84"/>
    </row>
    <row r="4" s="79" customFormat="1" customHeight="1" spans="1:6">
      <c r="A4" s="81" t="s">
        <v>9</v>
      </c>
      <c r="B4" s="85"/>
      <c r="C4" s="85"/>
      <c r="D4" s="85"/>
      <c r="E4" s="85"/>
      <c r="F4" s="85"/>
    </row>
    <row r="5" s="79" customFormat="1" customHeight="1" spans="1:6">
      <c r="A5" s="81" t="s">
        <v>10</v>
      </c>
      <c r="B5" s="85"/>
      <c r="C5" s="85"/>
      <c r="D5" s="85"/>
      <c r="E5" s="85"/>
      <c r="F5" s="85"/>
    </row>
    <row r="6" s="79" customFormat="1" customHeight="1" spans="1:6">
      <c r="A6" s="86" t="s">
        <v>11</v>
      </c>
      <c r="B6" s="87"/>
      <c r="C6" s="87"/>
      <c r="D6" s="87"/>
      <c r="E6" s="87"/>
      <c r="F6" s="88"/>
    </row>
    <row r="7" s="79" customFormat="1" customHeight="1" spans="1:6">
      <c r="A7" s="81" t="s">
        <v>12</v>
      </c>
      <c r="B7" s="89">
        <v>636</v>
      </c>
      <c r="C7" s="81" t="s">
        <v>13</v>
      </c>
      <c r="D7" s="90">
        <v>1</v>
      </c>
      <c r="E7" s="81" t="s">
        <v>14</v>
      </c>
      <c r="F7" s="90" t="s">
        <v>15</v>
      </c>
    </row>
    <row r="8" s="79" customFormat="1" customHeight="1" spans="1:6">
      <c r="A8" s="81" t="s">
        <v>16</v>
      </c>
      <c r="B8" s="89">
        <v>636</v>
      </c>
      <c r="C8" s="81" t="s">
        <v>17</v>
      </c>
      <c r="D8" s="91">
        <v>0</v>
      </c>
      <c r="E8" s="81" t="s">
        <v>18</v>
      </c>
      <c r="F8" s="92">
        <f>B7+D8</f>
        <v>636</v>
      </c>
    </row>
    <row r="9" s="79" customFormat="1" customHeight="1" spans="1:8">
      <c r="A9" s="81" t="s">
        <v>19</v>
      </c>
      <c r="B9" s="89">
        <v>636</v>
      </c>
      <c r="C9" s="81" t="s">
        <v>20</v>
      </c>
      <c r="D9" s="92">
        <f>B9-B7</f>
        <v>0</v>
      </c>
      <c r="E9" s="81"/>
      <c r="F9" s="81"/>
      <c r="H9" s="93"/>
    </row>
    <row r="10" s="79" customFormat="1" customHeight="1" spans="1:8">
      <c r="A10" s="81" t="s">
        <v>21</v>
      </c>
      <c r="B10" s="89">
        <v>0</v>
      </c>
      <c r="C10" s="81" t="s">
        <v>22</v>
      </c>
      <c r="D10" s="89">
        <v>0</v>
      </c>
      <c r="E10" s="81" t="s">
        <v>23</v>
      </c>
      <c r="F10" s="92">
        <f>B8-D10</f>
        <v>636</v>
      </c>
      <c r="H10" s="93"/>
    </row>
    <row r="11" s="79" customFormat="1" customHeight="1" spans="1:6">
      <c r="A11" s="81" t="s">
        <v>24</v>
      </c>
      <c r="B11" s="85" t="s">
        <v>25</v>
      </c>
      <c r="C11" s="85"/>
      <c r="D11" s="85"/>
      <c r="E11" s="85"/>
      <c r="F11" s="85"/>
    </row>
    <row r="12" s="79" customFormat="1" customHeight="1" spans="1:6">
      <c r="A12" s="81" t="s">
        <v>26</v>
      </c>
      <c r="B12" s="94" t="s">
        <v>27</v>
      </c>
      <c r="C12" s="95"/>
      <c r="D12" s="95"/>
      <c r="E12" s="95"/>
      <c r="F12" s="96"/>
    </row>
    <row r="13" s="79" customFormat="1" customHeight="1" spans="1:6">
      <c r="A13" s="81" t="s">
        <v>28</v>
      </c>
      <c r="B13" s="99" t="s">
        <v>29</v>
      </c>
      <c r="C13" s="95"/>
      <c r="D13" s="95"/>
      <c r="E13" s="95"/>
      <c r="F13" s="96"/>
    </row>
    <row r="14" s="79" customFormat="1" customHeight="1" spans="1:6">
      <c r="A14" s="86" t="s">
        <v>30</v>
      </c>
      <c r="B14" s="87"/>
      <c r="C14" s="87"/>
      <c r="D14" s="87"/>
      <c r="E14" s="87"/>
      <c r="F14" s="88"/>
    </row>
    <row r="15" s="79" customFormat="1" customHeight="1" spans="1:6">
      <c r="A15" s="97"/>
      <c r="B15" s="97"/>
      <c r="C15" s="97"/>
      <c r="D15" s="97"/>
      <c r="E15" s="97"/>
      <c r="F15" s="97"/>
    </row>
    <row r="16" s="79" customFormat="1" customHeight="1" spans="1:6">
      <c r="A16" s="98" t="s">
        <v>31</v>
      </c>
      <c r="B16" s="98"/>
      <c r="C16" s="98"/>
      <c r="D16" s="98"/>
      <c r="E16" s="98"/>
      <c r="F16" s="9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H6" sqref="H6"/>
    </sheetView>
  </sheetViews>
  <sheetFormatPr defaultColWidth="8.73148148148148" defaultRowHeight="28" customHeight="1" outlineLevelRow="4"/>
  <cols>
    <col min="1" max="1" width="13.2685185185185" style="65" customWidth="1"/>
    <col min="2" max="2" width="21.8888888888889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7" t="s">
        <v>45</v>
      </c>
      <c r="J3" s="78" t="s">
        <v>46</v>
      </c>
    </row>
    <row r="4" s="65" customFormat="1" customHeight="1" spans="1:10">
      <c r="A4" s="71">
        <v>45113</v>
      </c>
      <c r="B4" s="72" t="s">
        <v>47</v>
      </c>
      <c r="C4" s="73" t="s">
        <v>48</v>
      </c>
      <c r="D4" s="72" t="s">
        <v>49</v>
      </c>
      <c r="E4" s="100" t="s">
        <v>50</v>
      </c>
      <c r="F4" s="75" t="s">
        <v>51</v>
      </c>
      <c r="G4" s="76">
        <v>600</v>
      </c>
      <c r="H4" s="23" t="s">
        <v>52</v>
      </c>
      <c r="I4" s="65">
        <f>G4*6%</f>
        <v>36</v>
      </c>
      <c r="J4" s="65">
        <f>G4+I4</f>
        <v>636</v>
      </c>
    </row>
    <row r="5" customHeight="1" spans="7:10">
      <c r="G5" s="65">
        <f>SUM(G4:G4)</f>
        <v>600</v>
      </c>
      <c r="J5" s="65">
        <f>SUM(J4:J4)</f>
        <v>636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F7" sqref="F7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45126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45113</v>
      </c>
      <c r="E6" s="24">
        <v>45113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636</v>
      </c>
      <c r="D13" s="35">
        <v>636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636</v>
      </c>
      <c r="D17" s="43">
        <f>SUM(D13:D16)</f>
        <v>636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1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王广兵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2023-07-19T06:40:56Z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