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definedNames>
    <definedName name="_xlnm._FilterDatabase" localSheetId="1" hidden="1">详单!$A$1:$H$59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<sst xmlns="http://schemas.openxmlformats.org/spreadsheetml/2006/main" count="198" uniqueCount="91">
  <si>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</si>
  <si>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</si>
  <si>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</si>
  <si>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</si>
  <si>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</si>
  <si>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</si>
  <si>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</si>
  <si>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</si>
  <si>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支付金三环、中石油（苏丹）、廊坊管道局、韦伯豪、朗诗大厦、沁园、河北兴达建工集团等材料费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</si>
  <si>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</si>
  <si>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</si>
  <si>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</si>
  <si>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</si>
  <si>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</si>
  <si>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</si>
  <si>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</si>
  <si>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</si>
  <si>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</si>
  <si>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</si>
  <si>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</si>
  <si>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</si>
  <si>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</si>
  <si>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</si>
  <si>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</si>
  <si>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</si>
  <si>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</si>
  <si>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</si>
  <si>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</si>
  <si>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</si>
  <si>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</si>
  <si>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</si>
  <si>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</si>
  <si>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</si>
  <si>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</si>
  <si>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</si>
  <si>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</si>
  <si>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</si>
  <si>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</si>
  <si>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</si>
  <si>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</si>
  <si>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电动二通阀</t>
  </si>
  <si>
    <t>个</t>
  </si>
  <si>
    <t>万科望京时代中心</t>
  </si>
  <si>
    <t>偏心大小头</t>
  </si>
  <si>
    <t>273*140</t>
  </si>
  <si>
    <t>金三环宾馆（改造</t>
  </si>
  <si>
    <t>U型卡</t>
  </si>
  <si>
    <t>铜球阀</t>
  </si>
  <si>
    <t>放气阀</t>
  </si>
  <si>
    <t>不锈钢水龙头</t>
  </si>
  <si>
    <t>塑料水龙头</t>
  </si>
  <si>
    <t>中石油（苏丹）管道维修</t>
  </si>
  <si>
    <t>生料带</t>
  </si>
  <si>
    <t>铜球阀运费</t>
  </si>
  <si>
    <t>闪送</t>
  </si>
  <si>
    <t>云骊酒店</t>
  </si>
  <si>
    <t>廊坊管道局-维修</t>
  </si>
  <si>
    <t>油任</t>
  </si>
  <si>
    <t>铜闸阀</t>
  </si>
  <si>
    <t>变径</t>
  </si>
  <si>
    <t>32*25</t>
  </si>
  <si>
    <t>对丝</t>
  </si>
  <si>
    <t>短接</t>
  </si>
  <si>
    <t>25*100</t>
  </si>
  <si>
    <t>中石油CPE大厦-工程</t>
  </si>
  <si>
    <t>旋塞阀</t>
  </si>
  <si>
    <t>表三通</t>
  </si>
  <si>
    <t>球阀</t>
  </si>
  <si>
    <t>台</t>
  </si>
  <si>
    <t>韦伯豪家园</t>
  </si>
  <si>
    <t>排气阀</t>
  </si>
  <si>
    <t>压力表</t>
  </si>
  <si>
    <t>套</t>
  </si>
  <si>
    <t>法兰垫</t>
  </si>
  <si>
    <t>材料运费</t>
  </si>
  <si>
    <t>元</t>
  </si>
  <si>
    <t>涡轮蝶阀</t>
  </si>
  <si>
    <t>朗诗大厦</t>
  </si>
  <si>
    <t>三通</t>
  </si>
  <si>
    <t>抱箍</t>
  </si>
  <si>
    <t>沁园公寓运行</t>
  </si>
  <si>
    <t>波纹管</t>
  </si>
  <si>
    <t>20*300</t>
  </si>
  <si>
    <t>根</t>
  </si>
  <si>
    <t>20*400</t>
  </si>
  <si>
    <t>荣宝斋</t>
  </si>
  <si>
    <t>浮球阀</t>
  </si>
  <si>
    <t>中牧</t>
  </si>
  <si>
    <t>水流开关</t>
  </si>
  <si>
    <t>北青华宁</t>
  </si>
  <si>
    <t>兴达建工-工程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</si>
</sst>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5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4" xfId="0" applyFont="1" applyBorder="1" applyAlignment="1">
      <alignment vertical="center" wrapText="1"/>
    </xf>
    <xf numFmtId="177" fontId="3" fillId="6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采购申请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8" customWidth="1"/>
    <col min="2" max="2" width="14.3703703703704" style="18" customWidth="1"/>
    <col min="3" max="3" width="14.2777777777778" style="18" customWidth="1"/>
    <col min="4" max="4" width="14.0925925925926" style="18" customWidth="1"/>
    <col min="5" max="5" width="13.6296296296296" style="18" customWidth="1"/>
    <col min="6" max="16384" width="15.0925925925926" style="18" customWidth="1"/>
  </cols>
  <sheetData>
    <row r="1" s="18" customFormat="1" customHeight="1" spans="1:6">
      <c r="A1" s="19" t="s">
        <v>0</v>
      </c>
      <c r="B1" s="19"/>
      <c r="C1" s="19"/>
      <c r="D1" s="19"/>
      <c r="E1" s="19"/>
      <c r="F1" s="19"/>
    </row>
    <row r="2" s="18" customFormat="1" customHeight="1" spans="1:6">
      <c r="A2" s="20" t="s">
        <v>1</v>
      </c>
      <c r="B2" s="21" t="s">
        <v>2</v>
      </c>
      <c r="C2" s="20" t="s">
        <v>3</v>
      </c>
      <c r="D2" s="21" t="s">
        <v>4</v>
      </c>
      <c r="E2" s="20" t="s">
        <v>5</v>
      </c>
      <c r="F2" s="21" t="s">
        <v>6</v>
      </c>
    </row>
    <row r="3" s="18" customFormat="1" customHeight="1" spans="1:6">
      <c r="A3" s="20" t="s">
        <v>7</v>
      </c>
      <c r="B3" s="22" t="s">
        <v>8</v>
      </c>
      <c r="C3" s="22"/>
      <c r="D3" s="22"/>
      <c r="E3" s="22"/>
      <c r="F3" s="22"/>
    </row>
    <row r="4" s="18" customFormat="1" customHeight="1" spans="1:6">
      <c r="A4" s="20" t="s">
        <v>9</v>
      </c>
      <c r="B4" s="23"/>
      <c r="C4" s="23"/>
      <c r="D4" s="23"/>
      <c r="E4" s="23"/>
      <c r="F4" s="23"/>
    </row>
    <row r="5" s="18" customFormat="1" customHeight="1" spans="1:6">
      <c r="A5" s="20" t="s">
        <v>10</v>
      </c>
      <c r="B5" s="23"/>
      <c r="C5" s="23"/>
      <c r="D5" s="23"/>
      <c r="E5" s="23"/>
      <c r="F5" s="23"/>
    </row>
    <row r="6" s="18" customFormat="1" customHeight="1" spans="1:6">
      <c r="A6" s="24" t="s">
        <v>11</v>
      </c>
      <c r="B6" s="25"/>
      <c r="C6" s="25"/>
      <c r="D6" s="25"/>
      <c r="E6" s="25"/>
      <c r="F6" s="26"/>
    </row>
    <row r="7" s="18" customFormat="1" customHeight="1" spans="1:6">
      <c r="A7" s="20" t="s">
        <v>12</v>
      </c>
      <c r="B7" s="27">
        <v>9393</v>
      </c>
      <c r="C7" s="20" t="s">
        <v>13</v>
      </c>
      <c r="D7" s="28">
        <v>1</v>
      </c>
      <c r="E7" s="20" t="s">
        <v>14</v>
      </c>
      <c r="F7" s="29" t="s">
        <v>15</v>
      </c>
    </row>
    <row r="8" s="18" customFormat="1" customHeight="1" spans="1:6">
      <c r="A8" s="20" t="s">
        <v>16</v>
      </c>
      <c r="B8" s="27">
        <v>9393</v>
      </c>
      <c r="C8" s="20" t="s">
        <v>17</v>
      </c>
      <c r="D8" s="30">
        <v>0</v>
      </c>
      <c r="E8" s="20" t="s">
        <v>18</v>
      </c>
      <c r="F8" s="31">
        <f>D8+B7</f>
        <v>9393</v>
      </c>
    </row>
    <row r="9" s="18" customFormat="1" customHeight="1" spans="1:8">
      <c r="A9" s="20" t="s">
        <v>19</v>
      </c>
      <c r="B9" s="27">
        <v>9393</v>
      </c>
      <c r="C9" s="20" t="s">
        <v>20</v>
      </c>
      <c r="D9" s="31">
        <f>B9-F8</f>
        <v>0</v>
      </c>
      <c r="E9" s="20"/>
      <c r="F9" s="27"/>
      <c r="H9" s="32"/>
    </row>
    <row r="10" s="18" customFormat="1" customHeight="1" spans="1:8">
      <c r="A10" s="20" t="s">
        <v>21</v>
      </c>
      <c r="B10" s="27">
        <v>9393</v>
      </c>
      <c r="C10" s="33" t="s">
        <v>22</v>
      </c>
      <c r="D10" s="30">
        <v>9393</v>
      </c>
      <c r="E10" s="20" t="s">
        <v>23</v>
      </c>
      <c r="F10" s="34">
        <f>B8-D10</f>
        <v>0</v>
      </c>
      <c r="H10" s="32"/>
    </row>
    <row r="11" s="18" customFormat="1" customHeight="1" spans="1:6">
      <c r="A11" s="20" t="s">
        <v>24</v>
      </c>
      <c r="B11" s="35" t="s">
        <v>25</v>
      </c>
      <c r="C11" s="35"/>
      <c r="D11" s="35"/>
      <c r="E11" s="35"/>
      <c r="F11" s="36"/>
    </row>
    <row r="12" s="18" customFormat="1" customHeight="1" spans="1:6">
      <c r="A12" s="20" t="s">
        <v>26</v>
      </c>
      <c r="B12" s="37" t="s">
        <v>27</v>
      </c>
      <c r="C12" s="35"/>
      <c r="D12" s="35"/>
      <c r="E12" s="35"/>
      <c r="F12" s="36"/>
    </row>
    <row r="13" s="18" customFormat="1" customHeight="1" spans="1:6">
      <c r="A13" s="20" t="s">
        <v>28</v>
      </c>
      <c r="B13" s="35" t="s">
        <v>29</v>
      </c>
      <c r="C13" s="35"/>
      <c r="D13" s="35"/>
      <c r="E13" s="35"/>
      <c r="F13" s="36"/>
    </row>
    <row r="14" s="18" customFormat="1" customHeight="1" spans="1:6">
      <c r="A14" s="24" t="s">
        <v>30</v>
      </c>
      <c r="B14" s="25"/>
      <c r="C14" s="25"/>
      <c r="D14" s="25"/>
      <c r="E14" s="25"/>
      <c r="F14" s="26"/>
    </row>
    <row r="15" s="18" customFormat="1" customHeight="1" spans="1:6">
      <c r="A15" s="38"/>
      <c r="B15" s="38"/>
      <c r="C15" s="38"/>
      <c r="D15" s="38"/>
      <c r="E15" s="38"/>
      <c r="F15" s="38"/>
    </row>
    <row r="16" s="18" customFormat="1" customHeight="1" spans="1:6">
      <c r="A16" s="39" t="s">
        <v>31</v>
      </c>
      <c r="B16" s="39"/>
      <c r="C16" s="39"/>
      <c r="D16" s="39"/>
      <c r="E16" s="39"/>
      <c r="F16" s="3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pane ySplit="1" topLeftCell="A38" activePane="bottomLeft" state="frozen"/>
      <selection/>
      <selection pane="bottomLeft" activeCell="G51" sqref="G51:G52"/>
    </sheetView>
  </sheetViews>
  <sheetFormatPr defaultColWidth="8.72222222222222" defaultRowHeight="14.4"/>
  <cols>
    <col min="1" max="1" width="12.2222222222222" style="1" customWidth="1"/>
    <col min="2" max="2" width="12.7777777777778" style="2" customWidth="1"/>
    <col min="3" max="3" width="10.2222222222222" style="3" customWidth="1"/>
    <col min="4" max="4" width="5.44444444444444" style="2" customWidth="1"/>
    <col min="5" max="5" width="5.55555555555556" style="2" customWidth="1"/>
    <col min="6" max="6" width="6.88888888888889" style="2" customWidth="1"/>
    <col min="7" max="7" width="8.44444444444444" style="2" customWidth="1"/>
    <col min="8" max="8" width="10.6666666666667" style="3" customWidth="1"/>
    <col min="9" max="9" width="7.55555555555556" style="4" customWidth="1"/>
    <col min="10" max="16384" width="8.72222222222222" style="2"/>
  </cols>
  <sheetData>
    <row r="1" ht="22" customHeight="1" spans="1:8">
      <c r="A1" s="1" t="s">
        <v>32</v>
      </c>
      <c r="B1" s="2" t="s">
        <v>33</v>
      </c>
      <c r="C1" s="3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3" t="s">
        <v>39</v>
      </c>
    </row>
    <row r="2" spans="1:8">
      <c r="A2" s="5">
        <v>45008</v>
      </c>
      <c r="B2" s="6" t="s">
        <v>40</v>
      </c>
      <c r="C2" s="7">
        <v>25</v>
      </c>
      <c r="D2" s="6" t="s">
        <v>41</v>
      </c>
      <c r="E2" s="6">
        <v>1</v>
      </c>
      <c r="F2" s="6">
        <v>65</v>
      </c>
      <c r="G2" s="6">
        <v>65</v>
      </c>
      <c r="H2" s="7" t="s">
        <v>42</v>
      </c>
    </row>
    <row r="3" spans="1:8">
      <c r="A3" s="5">
        <v>45008</v>
      </c>
      <c r="B3" s="6" t="s">
        <v>43</v>
      </c>
      <c r="C3" s="7" t="s">
        <v>44</v>
      </c>
      <c r="D3" s="6" t="s">
        <v>41</v>
      </c>
      <c r="E3" s="6">
        <v>1</v>
      </c>
      <c r="F3" s="6">
        <v>108</v>
      </c>
      <c r="G3" s="6">
        <v>108</v>
      </c>
      <c r="H3" s="8" t="s">
        <v>45</v>
      </c>
    </row>
    <row r="4" spans="1:8">
      <c r="A4" s="5">
        <v>45011</v>
      </c>
      <c r="B4" s="6" t="s">
        <v>46</v>
      </c>
      <c r="C4" s="7">
        <v>25</v>
      </c>
      <c r="D4" s="6" t="s">
        <v>41</v>
      </c>
      <c r="E4" s="6">
        <v>30</v>
      </c>
      <c r="F4" s="6">
        <v>0.4</v>
      </c>
      <c r="G4" s="6">
        <v>12</v>
      </c>
      <c r="H4" s="8" t="s">
        <v>45</v>
      </c>
    </row>
    <row r="5" spans="1:8">
      <c r="A5" s="5">
        <v>45015</v>
      </c>
      <c r="B5" s="6" t="s">
        <v>47</v>
      </c>
      <c r="C5" s="7">
        <v>25</v>
      </c>
      <c r="D5" s="6" t="s">
        <v>41</v>
      </c>
      <c r="E5" s="6">
        <v>5</v>
      </c>
      <c r="F5" s="6">
        <v>29</v>
      </c>
      <c r="G5" s="6">
        <v>145</v>
      </c>
      <c r="H5" s="8" t="s">
        <v>45</v>
      </c>
    </row>
    <row r="6" spans="1:8">
      <c r="A6" s="5">
        <v>45015</v>
      </c>
      <c r="B6" s="6" t="s">
        <v>48</v>
      </c>
      <c r="C6" s="7">
        <v>20</v>
      </c>
      <c r="D6" s="6" t="s">
        <v>41</v>
      </c>
      <c r="E6" s="6">
        <v>3</v>
      </c>
      <c r="F6" s="6">
        <v>12</v>
      </c>
      <c r="G6" s="6">
        <v>36</v>
      </c>
      <c r="H6" s="8" t="s">
        <v>45</v>
      </c>
    </row>
    <row r="7" ht="19" customHeight="1" spans="1:8">
      <c r="A7" s="5">
        <v>45019</v>
      </c>
      <c r="B7" s="6" t="s">
        <v>47</v>
      </c>
      <c r="C7" s="7">
        <v>32</v>
      </c>
      <c r="D7" s="6" t="s">
        <v>41</v>
      </c>
      <c r="E7" s="6">
        <v>1</v>
      </c>
      <c r="F7" s="6">
        <v>39</v>
      </c>
      <c r="G7" s="6">
        <v>39</v>
      </c>
      <c r="H7" s="8" t="s">
        <v>45</v>
      </c>
    </row>
    <row r="8" spans="1:8">
      <c r="A8" s="5">
        <v>45019</v>
      </c>
      <c r="B8" s="6" t="s">
        <v>48</v>
      </c>
      <c r="C8" s="7">
        <v>25</v>
      </c>
      <c r="D8" s="6" t="s">
        <v>41</v>
      </c>
      <c r="E8" s="6">
        <v>3</v>
      </c>
      <c r="F8" s="6">
        <v>18</v>
      </c>
      <c r="G8" s="6">
        <v>54</v>
      </c>
      <c r="H8" s="8" t="s">
        <v>45</v>
      </c>
    </row>
    <row r="9" spans="1:8">
      <c r="A9" s="5">
        <v>45022</v>
      </c>
      <c r="B9" s="6" t="s">
        <v>49</v>
      </c>
      <c r="C9" s="7">
        <v>15</v>
      </c>
      <c r="D9" s="6" t="s">
        <v>41</v>
      </c>
      <c r="E9" s="6">
        <v>2</v>
      </c>
      <c r="F9" s="6">
        <v>3.5</v>
      </c>
      <c r="G9" s="6">
        <v>7</v>
      </c>
      <c r="H9" s="8" t="s">
        <v>45</v>
      </c>
    </row>
    <row r="10" spans="1:8">
      <c r="A10" s="5">
        <v>45022</v>
      </c>
      <c r="B10" s="9" t="s">
        <v>50</v>
      </c>
      <c r="C10" s="10">
        <v>15</v>
      </c>
      <c r="D10" s="9" t="s">
        <v>41</v>
      </c>
      <c r="E10" s="9">
        <v>2</v>
      </c>
      <c r="F10" s="9">
        <v>10</v>
      </c>
      <c r="G10" s="9">
        <v>20</v>
      </c>
      <c r="H10" s="8" t="s">
        <v>45</v>
      </c>
    </row>
    <row r="11" spans="1:8">
      <c r="A11" s="5">
        <v>45017</v>
      </c>
      <c r="B11" s="6" t="s">
        <v>47</v>
      </c>
      <c r="C11" s="7">
        <v>25</v>
      </c>
      <c r="D11" s="6" t="s">
        <v>41</v>
      </c>
      <c r="E11" s="6">
        <v>5</v>
      </c>
      <c r="F11" s="6">
        <v>29</v>
      </c>
      <c r="G11" s="6">
        <v>145</v>
      </c>
      <c r="H11" s="7" t="s">
        <v>51</v>
      </c>
    </row>
    <row r="12" spans="1:8">
      <c r="A12" s="5">
        <v>45017</v>
      </c>
      <c r="B12" s="6" t="s">
        <v>52</v>
      </c>
      <c r="C12" s="7"/>
      <c r="D12" s="6" t="s">
        <v>41</v>
      </c>
      <c r="E12" s="6">
        <v>2</v>
      </c>
      <c r="F12" s="6">
        <v>1.5</v>
      </c>
      <c r="G12" s="6">
        <v>3</v>
      </c>
      <c r="H12" s="7" t="s">
        <v>51</v>
      </c>
    </row>
    <row r="13" spans="1:8">
      <c r="A13" s="5">
        <v>45017</v>
      </c>
      <c r="B13" s="6" t="s">
        <v>53</v>
      </c>
      <c r="C13" s="7" t="s">
        <v>54</v>
      </c>
      <c r="D13" s="6"/>
      <c r="E13" s="6">
        <v>1</v>
      </c>
      <c r="F13" s="6">
        <v>41</v>
      </c>
      <c r="G13" s="6">
        <v>41</v>
      </c>
      <c r="H13" s="7" t="s">
        <v>51</v>
      </c>
    </row>
    <row r="14" spans="1:8">
      <c r="A14" s="5">
        <v>45020</v>
      </c>
      <c r="B14" s="6" t="s">
        <v>47</v>
      </c>
      <c r="C14" s="7">
        <v>32</v>
      </c>
      <c r="D14" s="6" t="s">
        <v>41</v>
      </c>
      <c r="E14" s="6">
        <v>1</v>
      </c>
      <c r="F14" s="6">
        <v>39</v>
      </c>
      <c r="G14" s="6">
        <v>39</v>
      </c>
      <c r="H14" s="7" t="s">
        <v>55</v>
      </c>
    </row>
    <row r="15" spans="1:8">
      <c r="A15" s="5">
        <v>45026</v>
      </c>
      <c r="B15" s="9" t="s">
        <v>47</v>
      </c>
      <c r="C15" s="10">
        <v>50</v>
      </c>
      <c r="D15" s="9" t="s">
        <v>41</v>
      </c>
      <c r="E15" s="9">
        <v>1</v>
      </c>
      <c r="F15" s="9">
        <v>78</v>
      </c>
      <c r="G15" s="9">
        <v>78</v>
      </c>
      <c r="H15" s="10" t="s">
        <v>56</v>
      </c>
    </row>
    <row r="16" spans="1:8">
      <c r="A16" s="5">
        <v>45026</v>
      </c>
      <c r="B16" s="6" t="s">
        <v>47</v>
      </c>
      <c r="C16" s="7">
        <v>32</v>
      </c>
      <c r="D16" s="6" t="s">
        <v>41</v>
      </c>
      <c r="E16" s="6">
        <v>1</v>
      </c>
      <c r="F16" s="6">
        <v>39</v>
      </c>
      <c r="G16" s="6">
        <v>39</v>
      </c>
      <c r="H16" s="10" t="s">
        <v>56</v>
      </c>
    </row>
    <row r="17" spans="1:8">
      <c r="A17" s="5">
        <v>45026</v>
      </c>
      <c r="B17" s="6" t="s">
        <v>47</v>
      </c>
      <c r="C17" s="7">
        <v>25</v>
      </c>
      <c r="D17" s="6" t="s">
        <v>41</v>
      </c>
      <c r="E17" s="6">
        <v>2</v>
      </c>
      <c r="F17" s="6">
        <v>29</v>
      </c>
      <c r="G17" s="6">
        <v>58</v>
      </c>
      <c r="H17" s="10" t="s">
        <v>56</v>
      </c>
    </row>
    <row r="18" spans="1:8">
      <c r="A18" s="5">
        <v>45026</v>
      </c>
      <c r="B18" s="6" t="s">
        <v>57</v>
      </c>
      <c r="C18" s="7">
        <v>32</v>
      </c>
      <c r="D18" s="6" t="s">
        <v>41</v>
      </c>
      <c r="E18" s="6">
        <v>1</v>
      </c>
      <c r="F18" s="6">
        <v>10</v>
      </c>
      <c r="G18" s="6">
        <v>10</v>
      </c>
      <c r="H18" s="10" t="s">
        <v>56</v>
      </c>
    </row>
    <row r="19" spans="1:8">
      <c r="A19" s="5">
        <v>45026</v>
      </c>
      <c r="B19" s="6" t="s">
        <v>58</v>
      </c>
      <c r="C19" s="7">
        <v>25</v>
      </c>
      <c r="D19" s="6" t="s">
        <v>41</v>
      </c>
      <c r="E19" s="6">
        <v>1</v>
      </c>
      <c r="F19" s="6">
        <v>23</v>
      </c>
      <c r="G19" s="6">
        <v>23</v>
      </c>
      <c r="H19" s="10" t="s">
        <v>56</v>
      </c>
    </row>
    <row r="20" spans="1:8">
      <c r="A20" s="5">
        <v>45026</v>
      </c>
      <c r="B20" s="6" t="s">
        <v>59</v>
      </c>
      <c r="C20" s="7" t="s">
        <v>60</v>
      </c>
      <c r="D20" s="6" t="s">
        <v>41</v>
      </c>
      <c r="E20" s="6">
        <v>1</v>
      </c>
      <c r="F20" s="6">
        <v>4</v>
      </c>
      <c r="G20" s="6">
        <v>4</v>
      </c>
      <c r="H20" s="10" t="s">
        <v>56</v>
      </c>
    </row>
    <row r="21" spans="1:8">
      <c r="A21" s="5">
        <v>45026</v>
      </c>
      <c r="B21" s="6" t="s">
        <v>61</v>
      </c>
      <c r="C21" s="7">
        <v>25</v>
      </c>
      <c r="D21" s="6" t="s">
        <v>41</v>
      </c>
      <c r="E21" s="6">
        <v>2</v>
      </c>
      <c r="F21" s="6">
        <v>2.7</v>
      </c>
      <c r="G21" s="6">
        <v>5.4</v>
      </c>
      <c r="H21" s="10" t="s">
        <v>56</v>
      </c>
    </row>
    <row r="22" spans="1:8">
      <c r="A22" s="5">
        <v>45026</v>
      </c>
      <c r="B22" s="9" t="s">
        <v>62</v>
      </c>
      <c r="C22" s="10" t="s">
        <v>63</v>
      </c>
      <c r="D22" s="9" t="s">
        <v>41</v>
      </c>
      <c r="E22" s="9">
        <v>2</v>
      </c>
      <c r="F22" s="9">
        <v>2.2</v>
      </c>
      <c r="G22" s="9">
        <v>4.4</v>
      </c>
      <c r="H22" s="10" t="s">
        <v>56</v>
      </c>
    </row>
    <row r="23" spans="1:8">
      <c r="A23" s="5">
        <v>45026</v>
      </c>
      <c r="B23" s="9" t="s">
        <v>52</v>
      </c>
      <c r="C23" s="10"/>
      <c r="D23" s="9" t="s">
        <v>41</v>
      </c>
      <c r="E23" s="9">
        <v>10</v>
      </c>
      <c r="F23" s="9">
        <v>1.5</v>
      </c>
      <c r="G23" s="9">
        <v>15</v>
      </c>
      <c r="H23" s="10" t="s">
        <v>56</v>
      </c>
    </row>
    <row r="24" spans="1:8">
      <c r="A24" s="5">
        <v>45026</v>
      </c>
      <c r="B24" s="9" t="s">
        <v>61</v>
      </c>
      <c r="C24" s="10">
        <v>15</v>
      </c>
      <c r="D24" s="9" t="s">
        <v>41</v>
      </c>
      <c r="E24" s="9">
        <v>33</v>
      </c>
      <c r="F24" s="9">
        <v>1.3</v>
      </c>
      <c r="G24" s="9">
        <v>42.9</v>
      </c>
      <c r="H24" s="10" t="s">
        <v>64</v>
      </c>
    </row>
    <row r="25" spans="1:8">
      <c r="A25" s="5">
        <v>45026</v>
      </c>
      <c r="B25" s="9" t="s">
        <v>47</v>
      </c>
      <c r="C25" s="10">
        <v>15</v>
      </c>
      <c r="D25" s="9" t="s">
        <v>41</v>
      </c>
      <c r="E25" s="9">
        <v>33</v>
      </c>
      <c r="F25" s="9">
        <v>16</v>
      </c>
      <c r="G25" s="9">
        <v>528</v>
      </c>
      <c r="H25" s="10" t="s">
        <v>64</v>
      </c>
    </row>
    <row r="26" spans="1:8">
      <c r="A26" s="5">
        <v>45026</v>
      </c>
      <c r="B26" s="9" t="s">
        <v>65</v>
      </c>
      <c r="C26" s="10">
        <v>15</v>
      </c>
      <c r="D26" s="9" t="s">
        <v>41</v>
      </c>
      <c r="E26" s="9">
        <v>2</v>
      </c>
      <c r="F26" s="9">
        <v>12</v>
      </c>
      <c r="G26" s="9">
        <v>24</v>
      </c>
      <c r="H26" s="10" t="s">
        <v>64</v>
      </c>
    </row>
    <row r="27" spans="1:8">
      <c r="A27" s="5">
        <v>45026</v>
      </c>
      <c r="B27" s="9" t="s">
        <v>52</v>
      </c>
      <c r="C27" s="10"/>
      <c r="D27" s="9" t="s">
        <v>41</v>
      </c>
      <c r="E27" s="9">
        <v>30</v>
      </c>
      <c r="F27" s="9">
        <v>1.5</v>
      </c>
      <c r="G27" s="9">
        <v>45</v>
      </c>
      <c r="H27" s="10" t="s">
        <v>64</v>
      </c>
    </row>
    <row r="28" spans="1:8">
      <c r="A28" s="5">
        <v>45031</v>
      </c>
      <c r="B28" s="9" t="s">
        <v>58</v>
      </c>
      <c r="C28" s="10">
        <v>32</v>
      </c>
      <c r="D28" s="9" t="s">
        <v>41</v>
      </c>
      <c r="E28" s="9">
        <v>2</v>
      </c>
      <c r="F28" s="9">
        <v>49</v>
      </c>
      <c r="G28" s="9">
        <v>98</v>
      </c>
      <c r="H28" s="10" t="s">
        <v>64</v>
      </c>
    </row>
    <row r="29" spans="1:8">
      <c r="A29" s="5">
        <v>45045</v>
      </c>
      <c r="B29" s="9" t="s">
        <v>66</v>
      </c>
      <c r="C29" s="10"/>
      <c r="D29" s="9" t="s">
        <v>41</v>
      </c>
      <c r="E29" s="9">
        <v>8</v>
      </c>
      <c r="F29" s="9">
        <v>12</v>
      </c>
      <c r="G29" s="9">
        <v>96</v>
      </c>
      <c r="H29" s="10" t="s">
        <v>64</v>
      </c>
    </row>
    <row r="30" spans="1:8">
      <c r="A30" s="5">
        <v>45028</v>
      </c>
      <c r="B30" s="9" t="s">
        <v>67</v>
      </c>
      <c r="C30" s="10">
        <v>100</v>
      </c>
      <c r="D30" s="9" t="s">
        <v>68</v>
      </c>
      <c r="E30" s="9">
        <v>10</v>
      </c>
      <c r="F30" s="9">
        <v>285</v>
      </c>
      <c r="G30" s="9">
        <v>2850</v>
      </c>
      <c r="H30" s="11" t="s">
        <v>69</v>
      </c>
    </row>
    <row r="31" spans="1:8">
      <c r="A31" s="5">
        <v>45028</v>
      </c>
      <c r="B31" s="9" t="s">
        <v>67</v>
      </c>
      <c r="C31" s="10">
        <v>125</v>
      </c>
      <c r="D31" s="9" t="s">
        <v>68</v>
      </c>
      <c r="E31" s="9">
        <v>2</v>
      </c>
      <c r="F31" s="9">
        <v>683</v>
      </c>
      <c r="G31" s="9">
        <v>1366</v>
      </c>
      <c r="H31" s="11" t="s">
        <v>69</v>
      </c>
    </row>
    <row r="32" spans="1:8">
      <c r="A32" s="5">
        <v>45028</v>
      </c>
      <c r="B32" s="9" t="s">
        <v>70</v>
      </c>
      <c r="C32" s="10">
        <v>20</v>
      </c>
      <c r="D32" s="9" t="s">
        <v>41</v>
      </c>
      <c r="E32" s="9">
        <v>30</v>
      </c>
      <c r="F32" s="9">
        <v>12</v>
      </c>
      <c r="G32" s="9">
        <v>360</v>
      </c>
      <c r="H32" s="11" t="s">
        <v>69</v>
      </c>
    </row>
    <row r="33" spans="1:8">
      <c r="A33" s="5">
        <v>45028</v>
      </c>
      <c r="B33" s="9" t="s">
        <v>71</v>
      </c>
      <c r="C33" s="10"/>
      <c r="D33" s="9" t="s">
        <v>72</v>
      </c>
      <c r="E33" s="9">
        <v>10</v>
      </c>
      <c r="F33" s="9">
        <v>34</v>
      </c>
      <c r="G33" s="9">
        <v>340</v>
      </c>
      <c r="H33" s="11" t="s">
        <v>69</v>
      </c>
    </row>
    <row r="34" spans="1:8">
      <c r="A34" s="5">
        <v>45028</v>
      </c>
      <c r="B34" s="9" t="s">
        <v>73</v>
      </c>
      <c r="C34" s="10">
        <v>100</v>
      </c>
      <c r="D34" s="9" t="s">
        <v>41</v>
      </c>
      <c r="E34" s="9">
        <v>20</v>
      </c>
      <c r="F34" s="9">
        <v>0.84</v>
      </c>
      <c r="G34" s="9">
        <v>16.8</v>
      </c>
      <c r="H34" s="11" t="s">
        <v>69</v>
      </c>
    </row>
    <row r="35" spans="1:8">
      <c r="A35" s="5">
        <v>45028</v>
      </c>
      <c r="B35" s="9" t="s">
        <v>73</v>
      </c>
      <c r="C35" s="10">
        <v>125</v>
      </c>
      <c r="D35" s="9" t="s">
        <v>41</v>
      </c>
      <c r="E35" s="9">
        <v>4</v>
      </c>
      <c r="F35" s="9">
        <v>1</v>
      </c>
      <c r="G35" s="9">
        <v>4</v>
      </c>
      <c r="H35" s="11" t="s">
        <v>69</v>
      </c>
    </row>
    <row r="36" spans="1:8">
      <c r="A36" s="5">
        <v>45028</v>
      </c>
      <c r="B36" s="9" t="s">
        <v>74</v>
      </c>
      <c r="C36" s="10"/>
      <c r="D36" s="9" t="s">
        <v>75</v>
      </c>
      <c r="E36" s="9">
        <v>1</v>
      </c>
      <c r="F36" s="9">
        <v>80</v>
      </c>
      <c r="G36" s="9">
        <v>80</v>
      </c>
      <c r="H36" s="11" t="s">
        <v>69</v>
      </c>
    </row>
    <row r="37" spans="1:8">
      <c r="A37" s="5">
        <v>45033</v>
      </c>
      <c r="B37" s="9" t="s">
        <v>76</v>
      </c>
      <c r="C37" s="10">
        <v>125</v>
      </c>
      <c r="D37" s="9" t="s">
        <v>68</v>
      </c>
      <c r="E37" s="9">
        <v>4</v>
      </c>
      <c r="F37" s="9">
        <v>173</v>
      </c>
      <c r="G37" s="9">
        <v>692</v>
      </c>
      <c r="H37" s="11" t="s">
        <v>69</v>
      </c>
    </row>
    <row r="38" spans="1:8">
      <c r="A38" s="5">
        <v>45031</v>
      </c>
      <c r="B38" s="9" t="s">
        <v>58</v>
      </c>
      <c r="C38" s="10">
        <v>40</v>
      </c>
      <c r="D38" s="9" t="s">
        <v>41</v>
      </c>
      <c r="E38" s="9">
        <v>2</v>
      </c>
      <c r="F38" s="9">
        <v>64</v>
      </c>
      <c r="G38" s="9">
        <v>128</v>
      </c>
      <c r="H38" s="12" t="s">
        <v>77</v>
      </c>
    </row>
    <row r="39" spans="1:8">
      <c r="A39" s="5">
        <v>45031</v>
      </c>
      <c r="B39" s="9" t="s">
        <v>47</v>
      </c>
      <c r="C39" s="10">
        <v>40</v>
      </c>
      <c r="D39" s="9" t="s">
        <v>41</v>
      </c>
      <c r="E39" s="9">
        <v>2</v>
      </c>
      <c r="F39" s="9">
        <v>51</v>
      </c>
      <c r="G39" s="9">
        <v>102</v>
      </c>
      <c r="H39" s="12" t="s">
        <v>77</v>
      </c>
    </row>
    <row r="40" spans="1:8">
      <c r="A40" s="5">
        <v>45031</v>
      </c>
      <c r="B40" s="9" t="s">
        <v>78</v>
      </c>
      <c r="C40" s="10">
        <v>40</v>
      </c>
      <c r="D40" s="9" t="s">
        <v>41</v>
      </c>
      <c r="E40" s="9">
        <v>2</v>
      </c>
      <c r="F40" s="9">
        <v>9</v>
      </c>
      <c r="G40" s="9">
        <v>18</v>
      </c>
      <c r="H40" s="12" t="s">
        <v>77</v>
      </c>
    </row>
    <row r="41" spans="1:8">
      <c r="A41" s="5">
        <v>45055</v>
      </c>
      <c r="B41" s="9" t="s">
        <v>58</v>
      </c>
      <c r="C41" s="10">
        <v>40</v>
      </c>
      <c r="D41" s="9" t="s">
        <v>41</v>
      </c>
      <c r="E41" s="9">
        <v>1</v>
      </c>
      <c r="F41" s="9">
        <v>64</v>
      </c>
      <c r="G41" s="9">
        <v>64</v>
      </c>
      <c r="H41" s="12" t="s">
        <v>77</v>
      </c>
    </row>
    <row r="42" spans="1:8">
      <c r="A42" s="13">
        <v>45064</v>
      </c>
      <c r="B42" s="9" t="s">
        <v>79</v>
      </c>
      <c r="C42" s="10">
        <v>65</v>
      </c>
      <c r="D42" s="9" t="s">
        <v>41</v>
      </c>
      <c r="E42" s="9">
        <v>2</v>
      </c>
      <c r="F42" s="9">
        <v>53</v>
      </c>
      <c r="G42" s="9">
        <v>106</v>
      </c>
      <c r="H42" s="12" t="s">
        <v>77</v>
      </c>
    </row>
    <row r="43" spans="1:8">
      <c r="A43" s="5">
        <v>45050</v>
      </c>
      <c r="B43" s="9" t="s">
        <v>48</v>
      </c>
      <c r="C43" s="10">
        <v>20</v>
      </c>
      <c r="D43" s="9" t="s">
        <v>41</v>
      </c>
      <c r="E43" s="9">
        <v>3</v>
      </c>
      <c r="F43" s="9">
        <v>12</v>
      </c>
      <c r="G43" s="9">
        <v>36</v>
      </c>
      <c r="H43" s="10" t="s">
        <v>80</v>
      </c>
    </row>
    <row r="44" spans="1:8">
      <c r="A44" s="5">
        <v>45050</v>
      </c>
      <c r="B44" s="9" t="s">
        <v>58</v>
      </c>
      <c r="C44" s="10">
        <v>20</v>
      </c>
      <c r="D44" s="9" t="s">
        <v>41</v>
      </c>
      <c r="E44" s="9">
        <v>20</v>
      </c>
      <c r="F44" s="9">
        <v>23</v>
      </c>
      <c r="G44" s="9">
        <v>460</v>
      </c>
      <c r="H44" s="10" t="s">
        <v>80</v>
      </c>
    </row>
    <row r="45" spans="1:8">
      <c r="A45" s="5">
        <v>45050</v>
      </c>
      <c r="B45" s="9" t="s">
        <v>81</v>
      </c>
      <c r="C45" s="10" t="s">
        <v>82</v>
      </c>
      <c r="D45" s="9" t="s">
        <v>83</v>
      </c>
      <c r="E45" s="9">
        <v>28</v>
      </c>
      <c r="F45" s="9">
        <v>11</v>
      </c>
      <c r="G45" s="9">
        <v>308</v>
      </c>
      <c r="H45" s="10" t="s">
        <v>80</v>
      </c>
    </row>
    <row r="46" spans="1:8">
      <c r="A46" s="5">
        <v>45050</v>
      </c>
      <c r="B46" s="9" t="s">
        <v>81</v>
      </c>
      <c r="C46" s="10" t="s">
        <v>84</v>
      </c>
      <c r="D46" s="9" t="s">
        <v>83</v>
      </c>
      <c r="E46" s="9">
        <v>40</v>
      </c>
      <c r="F46" s="9">
        <v>12</v>
      </c>
      <c r="G46" s="9">
        <v>480</v>
      </c>
      <c r="H46" s="10" t="s">
        <v>80</v>
      </c>
    </row>
    <row r="47" spans="1:8">
      <c r="A47" s="5">
        <v>45052</v>
      </c>
      <c r="B47" s="9" t="s">
        <v>58</v>
      </c>
      <c r="C47" s="10">
        <v>25</v>
      </c>
      <c r="D47" s="9" t="s">
        <v>41</v>
      </c>
      <c r="E47" s="9">
        <v>1</v>
      </c>
      <c r="F47" s="9">
        <v>30</v>
      </c>
      <c r="G47" s="9">
        <v>30</v>
      </c>
      <c r="H47" s="10" t="s">
        <v>85</v>
      </c>
    </row>
    <row r="48" spans="1:8">
      <c r="A48" s="5">
        <v>45058</v>
      </c>
      <c r="B48" s="9" t="s">
        <v>86</v>
      </c>
      <c r="C48" s="10">
        <v>25</v>
      </c>
      <c r="D48" s="9" t="s">
        <v>41</v>
      </c>
      <c r="E48" s="9">
        <v>1</v>
      </c>
      <c r="F48" s="9">
        <v>53</v>
      </c>
      <c r="G48" s="9">
        <v>53</v>
      </c>
      <c r="H48" s="10" t="s">
        <v>87</v>
      </c>
    </row>
    <row r="49" spans="1:8">
      <c r="A49" s="5">
        <v>45061</v>
      </c>
      <c r="B49" s="9" t="s">
        <v>88</v>
      </c>
      <c r="C49" s="10">
        <v>25</v>
      </c>
      <c r="D49" s="9" t="s">
        <v>41</v>
      </c>
      <c r="E49" s="9">
        <v>1</v>
      </c>
      <c r="F49" s="9">
        <v>50</v>
      </c>
      <c r="G49" s="9">
        <v>50</v>
      </c>
      <c r="H49" s="10" t="s">
        <v>89</v>
      </c>
    </row>
    <row r="50" spans="1:8">
      <c r="A50" s="5">
        <v>45061</v>
      </c>
      <c r="B50" s="9" t="s">
        <v>52</v>
      </c>
      <c r="C50" s="10"/>
      <c r="D50" s="9" t="s">
        <v>41</v>
      </c>
      <c r="E50" s="9">
        <v>1</v>
      </c>
      <c r="F50" s="9">
        <v>1.5</v>
      </c>
      <c r="G50" s="9">
        <v>1.5</v>
      </c>
      <c r="H50" s="10" t="s">
        <v>89</v>
      </c>
    </row>
    <row r="51" spans="1:8">
      <c r="A51" s="5">
        <v>45064</v>
      </c>
      <c r="B51" s="9" t="s">
        <v>47</v>
      </c>
      <c r="C51" s="10">
        <v>20</v>
      </c>
      <c r="D51" s="9" t="s">
        <v>41</v>
      </c>
      <c r="E51" s="9">
        <v>1</v>
      </c>
      <c r="F51" s="9">
        <v>19</v>
      </c>
      <c r="G51" s="9">
        <v>19</v>
      </c>
      <c r="H51" s="10" t="s">
        <v>90</v>
      </c>
    </row>
    <row r="52" customFormat="1" spans="1:9">
      <c r="A52" s="5">
        <v>45064</v>
      </c>
      <c r="B52" s="9" t="s">
        <v>58</v>
      </c>
      <c r="C52" s="10">
        <v>25</v>
      </c>
      <c r="D52" s="9" t="s">
        <v>41</v>
      </c>
      <c r="E52" s="9">
        <v>2</v>
      </c>
      <c r="F52" s="9">
        <v>22</v>
      </c>
      <c r="G52" s="9">
        <v>44</v>
      </c>
      <c r="H52" s="10" t="s">
        <v>90</v>
      </c>
      <c r="I52" s="4"/>
    </row>
    <row r="53" s="1" customFormat="1" spans="1:9">
      <c r="A53" s="14"/>
      <c r="B53" s="15"/>
      <c r="C53" s="16"/>
      <c r="D53" s="15"/>
      <c r="E53" s="15"/>
      <c r="F53" s="15"/>
      <c r="G53" s="15">
        <f>SUM(G2:G52)</f>
        <v>9393</v>
      </c>
      <c r="H53" s="16"/>
      <c r="I53" s="17"/>
    </row>
    <row r="54" s="1" customFormat="1" spans="1:9">
      <c r="A54" s="14"/>
      <c r="B54" s="15"/>
      <c r="C54" s="16"/>
      <c r="D54" s="15"/>
      <c r="E54" s="15"/>
      <c r="F54" s="15"/>
      <c r="G54" s="15"/>
      <c r="H54" s="16"/>
      <c r="I54" s="17"/>
    </row>
    <row r="55" s="1" customFormat="1" spans="1:9">
      <c r="A55" s="14"/>
      <c r="B55" s="15"/>
      <c r="C55" s="16"/>
      <c r="D55" s="15"/>
      <c r="E55" s="15"/>
      <c r="F55" s="15"/>
      <c r="G55" s="15"/>
      <c r="H55" s="16"/>
      <c r="I55" s="17"/>
    </row>
    <row r="56" s="1" customFormat="1" spans="1:9">
      <c r="A56" s="14"/>
      <c r="B56" s="15"/>
      <c r="C56" s="16"/>
      <c r="D56" s="15"/>
      <c r="E56" s="15"/>
      <c r="F56" s="15"/>
      <c r="G56" s="15"/>
      <c r="H56" s="16"/>
      <c r="I56" s="17"/>
    </row>
    <row r="57" spans="1:8">
      <c r="A57" s="14"/>
      <c r="B57" s="9"/>
      <c r="C57" s="10"/>
      <c r="D57" s="9"/>
      <c r="E57" s="9"/>
      <c r="F57" s="9"/>
      <c r="G57" s="9"/>
      <c r="H57" s="10"/>
    </row>
    <row r="58" spans="1:8">
      <c r="A58" s="14"/>
      <c r="B58" s="9"/>
      <c r="C58" s="10"/>
      <c r="D58" s="9"/>
      <c r="E58" s="9"/>
      <c r="F58" s="9"/>
      <c r="G58" s="9"/>
      <c r="H58" s="10"/>
    </row>
    <row r="59" spans="1:8">
      <c r="A59" s="15"/>
      <c r="B59" s="9"/>
      <c r="C59" s="10"/>
      <c r="D59" s="9"/>
      <c r="E59" s="9"/>
      <c r="F59" s="9"/>
      <c r="G59" s="9"/>
      <c r="H59" s="10"/>
    </row>
  </sheetData>
  <autoFilter ref="A1:H59">
    <extLst/>
  </autoFilter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2023-05-31T15:11:57Z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