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报价单" sheetId="4" r:id="rId1"/>
    <sheet name="附件  溴冷机控制股电气原件报" sheetId="2" r:id="rId2"/>
  </sheets>
  <definedNames>
    <definedName name="_GoBack" localSheetId="0">报价单!#REF!</definedName>
  </definedNames>
  <calcPr calcId="144525"/>
</workbook>
</file>

<file path=xl/sharedStrings.xml><?xml version="1.0" encoding="utf-8"?>
<sst xmlns="http://schemas.openxmlformats.org/spreadsheetml/2006/main" count="110" uniqueCount="75">
  <si>
    <t xml:space="preserve">焦化厂制冷机检、修维保项目报价单     </t>
  </si>
  <si>
    <t>序号</t>
  </si>
  <si>
    <t>分项名称</t>
  </si>
  <si>
    <t>单位</t>
  </si>
  <si>
    <t>数量</t>
  </si>
  <si>
    <t>价格</t>
  </si>
  <si>
    <t>备注</t>
  </si>
  <si>
    <t>单价
（元）</t>
  </si>
  <si>
    <t>总价
（元）</t>
  </si>
  <si>
    <t>1#、2#、3#制冷机组内腔清洗</t>
  </si>
  <si>
    <t>台</t>
  </si>
  <si>
    <t>1、含维保期1年
2、控制系统升级，需单独做份控制系统升级备件清单（详见附件）</t>
  </si>
  <si>
    <t>1#、2#、3#制冷机组溴化锂溶液再生现场维护</t>
  </si>
  <si>
    <r>
      <rPr>
        <sz val="10"/>
        <color theme="1"/>
        <rFont val="宋体"/>
        <charset val="134"/>
        <scheme val="minor"/>
      </rPr>
      <t>1#、2#、3#制冷机组调整</t>
    </r>
    <r>
      <rPr>
        <sz val="10"/>
        <rFont val="宋体"/>
        <charset val="134"/>
        <scheme val="minor"/>
      </rPr>
      <t>PH值及添加缓蚀剂30公斤、辛醇60公斤</t>
    </r>
  </si>
  <si>
    <t>1#、2#、3#制冷机组换热管束物理清洗</t>
  </si>
  <si>
    <t>1#制冷机组溶液电磁屏蔽泵石墨轴承、推力盘更换</t>
  </si>
  <si>
    <t>1#、2#、3#制冷机组电气、仪表、自动化系统整机进行检查，将损坏配件更换，故障问题进行处理</t>
  </si>
  <si>
    <t>1#、2#、3#制冷机组内漏、外漏检查；如有漏点进行封堵处理</t>
  </si>
  <si>
    <t>1#、2#、3#制冷机组开机调试</t>
  </si>
  <si>
    <t>1#、2#、3#制冷机蒸汽进口自调阀进行检查，保证机组运行后能够自动调节蒸汽</t>
  </si>
  <si>
    <t>3#制冷机控制系统CPU欧姆龙SYSMAC CP1H电池更换新品</t>
  </si>
  <si>
    <t>1#、2#制冷机触摸屏统一更换为台达触摸屏</t>
  </si>
  <si>
    <t>1#制冷机控制系统升级</t>
  </si>
  <si>
    <t>合计</t>
  </si>
  <si>
    <r>
      <t>注：报价含13%增值税
付款方式：银行承兑汇票
付款比率：</t>
    </r>
    <r>
      <rPr>
        <b/>
        <sz val="11"/>
        <color rgb="FFFF0000"/>
        <rFont val="宋体"/>
        <charset val="134"/>
        <scheme val="minor"/>
      </rPr>
      <t>检修完成验收合格后90%，质保金10%</t>
    </r>
    <r>
      <rPr>
        <b/>
        <sz val="11"/>
        <rFont val="宋体"/>
        <charset val="134"/>
        <scheme val="minor"/>
      </rPr>
      <t xml:space="preserve">
工期：（ 30）天
投标单位（章）：北京三汇能环科技发展有限公司
授权委托人（签字）：
日 期：2023年  月  日</t>
    </r>
  </si>
  <si>
    <t>溴冷机控制箱电气元件表</t>
  </si>
  <si>
    <t>发放部门</t>
  </si>
  <si>
    <r>
      <rPr>
        <sz val="12"/>
        <color rgb="FF000000"/>
        <rFont val="Times New Roman"/>
        <charset val="134"/>
      </rPr>
      <t xml:space="preserve">名   </t>
    </r>
    <r>
      <rPr>
        <sz val="12"/>
        <color rgb="FF000000"/>
        <rFont val="宋体"/>
        <charset val="134"/>
      </rPr>
      <t>称</t>
    </r>
  </si>
  <si>
    <r>
      <rPr>
        <sz val="12"/>
        <color rgb="FF000000"/>
        <rFont val="Times New Roman"/>
        <charset val="134"/>
      </rPr>
      <t xml:space="preserve">数 </t>
    </r>
    <r>
      <rPr>
        <sz val="12"/>
        <color rgb="FF000000"/>
        <rFont val="宋体"/>
        <charset val="134"/>
      </rPr>
      <t>量</t>
    </r>
  </si>
  <si>
    <t>型号及规格</t>
  </si>
  <si>
    <r>
      <rPr>
        <sz val="12"/>
        <color rgb="FF000000"/>
        <rFont val="宋体"/>
        <charset val="134"/>
      </rPr>
      <t>备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注</t>
    </r>
  </si>
  <si>
    <r>
      <rPr>
        <sz val="12"/>
        <color rgb="FF000000"/>
        <rFont val="宋体"/>
        <charset val="134"/>
      </rPr>
      <t>电气</t>
    </r>
  </si>
  <si>
    <t>PLC</t>
  </si>
  <si>
    <r>
      <rPr>
        <sz val="12"/>
        <color rgb="FF000000"/>
        <rFont val="宋体"/>
        <charset val="134"/>
      </rPr>
      <t>个</t>
    </r>
  </si>
  <si>
    <t>CP1H-XA</t>
  </si>
  <si>
    <t>OMRON</t>
  </si>
  <si>
    <t>触摸屏</t>
  </si>
  <si>
    <t>只</t>
  </si>
  <si>
    <t>DOP-107WV</t>
  </si>
  <si>
    <t>温度信号输入模块</t>
  </si>
  <si>
    <t>TS102</t>
  </si>
  <si>
    <r>
      <rPr>
        <sz val="12"/>
        <color rgb="FF000000"/>
        <rFont val="宋体"/>
        <charset val="134"/>
      </rPr>
      <t>模拟量输出模块</t>
    </r>
  </si>
  <si>
    <t>DA041</t>
  </si>
  <si>
    <r>
      <rPr>
        <sz val="12"/>
        <rFont val="Times New Roman"/>
        <charset val="134"/>
      </rPr>
      <t>RS232</t>
    </r>
    <r>
      <rPr>
        <sz val="12"/>
        <rFont val="宋体"/>
        <charset val="134"/>
      </rPr>
      <t>可选板</t>
    </r>
  </si>
  <si>
    <t>CIF01</t>
  </si>
  <si>
    <r>
      <rPr>
        <sz val="12"/>
        <rFont val="Times New Roman"/>
        <charset val="134"/>
      </rPr>
      <t>I/O</t>
    </r>
    <r>
      <rPr>
        <sz val="12"/>
        <rFont val="宋体"/>
        <charset val="134"/>
      </rPr>
      <t>连接电缆</t>
    </r>
  </si>
  <si>
    <r>
      <rPr>
        <sz val="12"/>
        <rFont val="宋体"/>
        <charset val="134"/>
      </rPr>
      <t>根</t>
    </r>
  </si>
  <si>
    <t>CN811</t>
  </si>
  <si>
    <r>
      <rPr>
        <sz val="12"/>
        <color rgb="FF000000"/>
        <rFont val="Times New Roman"/>
        <charset val="134"/>
      </rPr>
      <t>24VDC</t>
    </r>
    <r>
      <rPr>
        <sz val="10"/>
        <color rgb="FF000000"/>
        <rFont val="宋体"/>
        <charset val="134"/>
      </rPr>
      <t>电源</t>
    </r>
  </si>
  <si>
    <t>24V</t>
  </si>
  <si>
    <t>中间继电器</t>
  </si>
  <si>
    <t>MY2N</t>
  </si>
  <si>
    <t>中间继电器底座</t>
  </si>
  <si>
    <t>PYFZ-08-E</t>
  </si>
  <si>
    <t>调节阀复位装置</t>
  </si>
  <si>
    <t>AVFU-0603</t>
  </si>
  <si>
    <t>ACT</t>
  </si>
  <si>
    <t>液位控制器</t>
  </si>
  <si>
    <t>61F-G3D</t>
  </si>
  <si>
    <t>行线槽</t>
  </si>
  <si>
    <t>米</t>
  </si>
  <si>
    <t>四通</t>
  </si>
  <si>
    <t>线</t>
  </si>
  <si>
    <t>0.5/1 平方</t>
  </si>
  <si>
    <t>其它辅件</t>
  </si>
  <si>
    <t>控制软件</t>
  </si>
  <si>
    <t>套</t>
  </si>
  <si>
    <t>单极开关</t>
  </si>
  <si>
    <t>OSMC32N1,C6A</t>
  </si>
  <si>
    <t>施耐德</t>
  </si>
  <si>
    <t>三相插座</t>
  </si>
  <si>
    <t>端子排</t>
  </si>
  <si>
    <t>UK3N-55</t>
  </si>
  <si>
    <t>触摸屏开孔尺寸：187*127</t>
  </si>
  <si>
    <t>编制：           校对：           审核：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</si>
</sst>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/>
    </xf>
    <xf numFmtId="176" fontId="17" fillId="0" borderId="1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/>
    </xf>
    <xf numFmtId="176" fontId="19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77" fontId="0" fillId="0" borderId="7" xfId="0" applyNumberFormat="1" applyBorder="1" applyAlignment="1">
      <alignment horizontal="left" vertical="center"/>
    </xf>
    <xf numFmtId="177" fontId="0" fillId="0" borderId="8" xfId="0" applyNumberFormat="1" applyBorder="1" applyAlignment="1">
      <alignment horizontal="left" vertical="center"/>
    </xf>
    <xf numFmtId="177" fontId="0" fillId="0" borderId="9" xfId="0" applyNumberFormat="1" applyBorder="1" applyAlignment="1">
      <alignment horizontal="left" vertical="center"/>
    </xf>
    <xf numFmtId="176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6" workbookViewId="0">
      <selection activeCell="K18" sqref="K18"/>
    </sheetView>
  </sheetViews>
  <sheetFormatPr defaultColWidth="9" defaultRowHeight="13.5" outlineLevelCol="6"/>
  <cols>
    <col min="1" max="1" width="5.3716814159292" style="25" customWidth="1"/>
    <col min="2" max="2" width="40.8938053097345" style="26" customWidth="1"/>
    <col min="3" max="3" width="7.76991150442478" customWidth="1"/>
    <col min="4" max="4" width="7.3716814159292" customWidth="1"/>
    <col min="5" max="5" width="11.8849557522124" customWidth="1"/>
    <col min="6" max="6" width="12.3716814159292" style="25" customWidth="1"/>
    <col min="7" max="7" width="6.84070796460177" customWidth="1"/>
    <col min="8" max="8" width="6.87610619469027" customWidth="1"/>
    <col min="9" max="9" width="7.24778761061947" customWidth="1"/>
    <col min="10" max="10" width="6.87610619469027" customWidth="1"/>
    <col min="11" max="11" width="7.75221238938053" customWidth="1"/>
  </cols>
  <sheetData>
    <row r="1" ht="30" customHeight="1" spans="1:7">
      <c r="A1" s="27" t="s">
        <v>0</v>
      </c>
      <c r="B1" s="27"/>
      <c r="C1" s="27"/>
      <c r="D1" s="27"/>
      <c r="E1" s="27"/>
      <c r="F1" s="27"/>
      <c r="G1" s="27"/>
    </row>
    <row r="2" spans="1:7">
      <c r="A2" s="28" t="s">
        <v>1</v>
      </c>
      <c r="B2" s="29" t="s">
        <v>2</v>
      </c>
      <c r="C2" s="28" t="s">
        <v>3</v>
      </c>
      <c r="D2" s="28" t="s">
        <v>4</v>
      </c>
      <c r="E2" s="28" t="s">
        <v>5</v>
      </c>
      <c r="F2" s="28"/>
      <c r="G2" s="28" t="s">
        <v>6</v>
      </c>
    </row>
    <row r="3" spans="1:7">
      <c r="A3" s="28"/>
      <c r="B3" s="29"/>
      <c r="C3" s="28"/>
      <c r="D3" s="28"/>
      <c r="E3" s="28"/>
      <c r="F3" s="28"/>
      <c r="G3" s="28"/>
    </row>
    <row r="4" ht="27.75" customHeight="1" spans="1:7">
      <c r="A4" s="30"/>
      <c r="B4" s="31"/>
      <c r="C4" s="28"/>
      <c r="D4" s="28"/>
      <c r="E4" s="29" t="s">
        <v>7</v>
      </c>
      <c r="F4" s="29" t="s">
        <v>8</v>
      </c>
      <c r="G4" s="28"/>
    </row>
    <row r="5" ht="24.75" customHeight="1" spans="1:7">
      <c r="A5" s="32">
        <v>1</v>
      </c>
      <c r="B5" s="33" t="s">
        <v>9</v>
      </c>
      <c r="C5" s="32" t="s">
        <v>10</v>
      </c>
      <c r="D5" s="32">
        <v>3</v>
      </c>
      <c r="E5" s="34">
        <v>13000</v>
      </c>
      <c r="F5" s="34">
        <f>E5*D5</f>
        <v>39000</v>
      </c>
      <c r="G5" s="35" t="s">
        <v>11</v>
      </c>
    </row>
    <row r="6" ht="24.75" customHeight="1" spans="1:7">
      <c r="A6" s="32">
        <v>2</v>
      </c>
      <c r="B6" s="33" t="s">
        <v>12</v>
      </c>
      <c r="C6" s="32" t="s">
        <v>10</v>
      </c>
      <c r="D6" s="32">
        <v>3</v>
      </c>
      <c r="E6" s="34">
        <v>28000</v>
      </c>
      <c r="F6" s="34">
        <f t="shared" ref="F6:F16" si="0">E6*D6</f>
        <v>84000</v>
      </c>
      <c r="G6" s="36"/>
    </row>
    <row r="7" ht="24.75" customHeight="1" spans="1:7">
      <c r="A7" s="32">
        <v>3</v>
      </c>
      <c r="B7" s="37" t="s">
        <v>13</v>
      </c>
      <c r="C7" s="32" t="s">
        <v>10</v>
      </c>
      <c r="D7" s="32">
        <v>3</v>
      </c>
      <c r="E7" s="38">
        <v>23000</v>
      </c>
      <c r="F7" s="34">
        <f t="shared" si="0"/>
        <v>69000</v>
      </c>
      <c r="G7" s="36"/>
    </row>
    <row r="8" s="24" customFormat="1" ht="24.75" customHeight="1" spans="1:7">
      <c r="A8" s="32">
        <v>4</v>
      </c>
      <c r="B8" s="33" t="s">
        <v>14</v>
      </c>
      <c r="C8" s="32" t="s">
        <v>10</v>
      </c>
      <c r="D8" s="32">
        <v>3</v>
      </c>
      <c r="E8" s="34">
        <v>7000</v>
      </c>
      <c r="F8" s="34">
        <f t="shared" si="0"/>
        <v>21000</v>
      </c>
      <c r="G8" s="36"/>
    </row>
    <row r="9" ht="24.75" customHeight="1" spans="1:7">
      <c r="A9" s="32">
        <v>5</v>
      </c>
      <c r="B9" s="33" t="s">
        <v>15</v>
      </c>
      <c r="C9" s="32" t="s">
        <v>10</v>
      </c>
      <c r="D9" s="32">
        <v>1</v>
      </c>
      <c r="E9" s="34">
        <v>8500</v>
      </c>
      <c r="F9" s="34">
        <f t="shared" si="0"/>
        <v>8500</v>
      </c>
      <c r="G9" s="36"/>
    </row>
    <row r="10" ht="24.75" customHeight="1" spans="1:7">
      <c r="A10" s="32">
        <v>6</v>
      </c>
      <c r="B10" s="33" t="s">
        <v>16</v>
      </c>
      <c r="C10" s="32" t="s">
        <v>10</v>
      </c>
      <c r="D10" s="32">
        <v>3</v>
      </c>
      <c r="E10" s="34">
        <v>15000</v>
      </c>
      <c r="F10" s="34">
        <f t="shared" si="0"/>
        <v>45000</v>
      </c>
      <c r="G10" s="36"/>
    </row>
    <row r="11" ht="24.75" customHeight="1" spans="1:7">
      <c r="A11" s="32">
        <v>7</v>
      </c>
      <c r="B11" s="33" t="s">
        <v>17</v>
      </c>
      <c r="C11" s="32" t="s">
        <v>10</v>
      </c>
      <c r="D11" s="32">
        <v>3</v>
      </c>
      <c r="E11" s="34">
        <v>10000</v>
      </c>
      <c r="F11" s="34">
        <f t="shared" si="0"/>
        <v>30000</v>
      </c>
      <c r="G11" s="36"/>
    </row>
    <row r="12" ht="24.75" customHeight="1" spans="1:7">
      <c r="A12" s="32">
        <v>8</v>
      </c>
      <c r="B12" s="33" t="s">
        <v>18</v>
      </c>
      <c r="C12" s="32" t="s">
        <v>10</v>
      </c>
      <c r="D12" s="32">
        <v>3</v>
      </c>
      <c r="E12" s="34">
        <v>3000</v>
      </c>
      <c r="F12" s="34">
        <f t="shared" si="0"/>
        <v>9000</v>
      </c>
      <c r="G12" s="36"/>
    </row>
    <row r="13" ht="24.75" customHeight="1" spans="1:7">
      <c r="A13" s="32">
        <v>9</v>
      </c>
      <c r="B13" s="33" t="s">
        <v>19</v>
      </c>
      <c r="C13" s="32" t="s">
        <v>10</v>
      </c>
      <c r="D13" s="32">
        <v>3</v>
      </c>
      <c r="E13" s="34">
        <v>1500</v>
      </c>
      <c r="F13" s="34">
        <f t="shared" si="0"/>
        <v>4500</v>
      </c>
      <c r="G13" s="36"/>
    </row>
    <row r="14" ht="27.75" customHeight="1" spans="1:7">
      <c r="A14" s="32">
        <v>10</v>
      </c>
      <c r="B14" s="33" t="s">
        <v>20</v>
      </c>
      <c r="C14" s="32" t="s">
        <v>10</v>
      </c>
      <c r="D14" s="32">
        <v>1</v>
      </c>
      <c r="E14" s="34">
        <v>480</v>
      </c>
      <c r="F14" s="34">
        <f t="shared" si="0"/>
        <v>480</v>
      </c>
      <c r="G14" s="36"/>
    </row>
    <row r="15" ht="24.75" customHeight="1" spans="1:7">
      <c r="A15" s="32">
        <v>11</v>
      </c>
      <c r="B15" s="33" t="s">
        <v>21</v>
      </c>
      <c r="C15" s="32" t="s">
        <v>10</v>
      </c>
      <c r="D15" s="39">
        <v>2</v>
      </c>
      <c r="E15" s="40">
        <v>68500</v>
      </c>
      <c r="F15" s="34">
        <f t="shared" si="0"/>
        <v>137000</v>
      </c>
      <c r="G15" s="36"/>
    </row>
    <row r="16" ht="24.75" customHeight="1" spans="1:7">
      <c r="A16" s="32">
        <v>12</v>
      </c>
      <c r="B16" s="33" t="s">
        <v>22</v>
      </c>
      <c r="C16" s="32" t="s">
        <v>10</v>
      </c>
      <c r="D16" s="39">
        <v>1</v>
      </c>
      <c r="E16" s="34">
        <v>38000</v>
      </c>
      <c r="F16" s="34">
        <f t="shared" si="0"/>
        <v>38000</v>
      </c>
      <c r="G16" s="41"/>
    </row>
    <row r="17" ht="29.1" customHeight="1" spans="1:7">
      <c r="A17" s="42" t="s">
        <v>23</v>
      </c>
      <c r="B17" s="42"/>
      <c r="C17" s="43">
        <f>F17</f>
        <v>485480</v>
      </c>
      <c r="D17" s="44"/>
      <c r="E17" s="45"/>
      <c r="F17" s="46">
        <f>SUM(F5:F16)</f>
        <v>485480</v>
      </c>
      <c r="G17" s="47"/>
    </row>
    <row r="18" ht="168" customHeight="1" spans="1:7">
      <c r="A18" s="48" t="s">
        <v>24</v>
      </c>
      <c r="B18" s="49"/>
      <c r="C18" s="49"/>
      <c r="D18" s="49"/>
      <c r="E18" s="49"/>
      <c r="F18" s="49"/>
      <c r="G18" s="49"/>
    </row>
  </sheetData>
  <mergeCells count="11">
    <mergeCell ref="A1:G1"/>
    <mergeCell ref="A17:B17"/>
    <mergeCell ref="C17:E17"/>
    <mergeCell ref="A18:G18"/>
    <mergeCell ref="A2:A4"/>
    <mergeCell ref="B2:B4"/>
    <mergeCell ref="C2:C4"/>
    <mergeCell ref="D2:D4"/>
    <mergeCell ref="G2:G4"/>
    <mergeCell ref="G5:G16"/>
    <mergeCell ref="E2:F3"/>
  </mergeCells>
  <pageMargins left="0.31496062992126" right="0.31496062992126" top="0.15748031496063" bottom="0.15748031496063" header="0.31496062992126" footer="0.31496062992126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I7" sqref="I7"/>
    </sheetView>
  </sheetViews>
  <sheetFormatPr defaultColWidth="9" defaultRowHeight="13.5"/>
  <cols>
    <col min="2" max="2" width="10.2300884955752" customWidth="1"/>
    <col min="3" max="3" width="12.7522123893805" customWidth="1"/>
    <col min="6" max="6" width="12.9557522123894" customWidth="1"/>
  </cols>
  <sheetData>
    <row r="1" ht="25.1" spans="1:7">
      <c r="A1" s="1" t="s">
        <v>25</v>
      </c>
      <c r="B1" s="1"/>
      <c r="C1" s="1"/>
      <c r="D1" s="1"/>
      <c r="E1" s="1"/>
      <c r="F1" s="1"/>
      <c r="G1" s="1"/>
    </row>
    <row r="2" ht="15.75" spans="1:7">
      <c r="A2" s="2"/>
      <c r="B2" s="2"/>
      <c r="C2" s="2"/>
      <c r="D2" s="2"/>
      <c r="E2" s="2"/>
      <c r="F2" s="2"/>
      <c r="G2" s="2"/>
    </row>
    <row r="3" ht="31.5" spans="1:7">
      <c r="A3" s="3" t="s">
        <v>1</v>
      </c>
      <c r="B3" s="3" t="s">
        <v>26</v>
      </c>
      <c r="C3" s="3" t="s">
        <v>27</v>
      </c>
      <c r="D3" s="3" t="s">
        <v>28</v>
      </c>
      <c r="E3" s="3" t="s">
        <v>3</v>
      </c>
      <c r="F3" s="4" t="s">
        <v>29</v>
      </c>
      <c r="G3" s="3" t="s">
        <v>30</v>
      </c>
    </row>
    <row r="4" ht="30.75" spans="1:7">
      <c r="A4" s="5">
        <v>1</v>
      </c>
      <c r="B4" s="3" t="s">
        <v>31</v>
      </c>
      <c r="C4" s="6" t="s">
        <v>32</v>
      </c>
      <c r="D4" s="6">
        <v>1</v>
      </c>
      <c r="E4" s="6" t="s">
        <v>33</v>
      </c>
      <c r="F4" s="6" t="s">
        <v>34</v>
      </c>
      <c r="G4" s="7" t="s">
        <v>35</v>
      </c>
    </row>
    <row r="5" ht="30.75" spans="1:7">
      <c r="A5" s="5">
        <v>2</v>
      </c>
      <c r="B5" s="3"/>
      <c r="C5" s="8" t="s">
        <v>36</v>
      </c>
      <c r="D5" s="6">
        <v>1</v>
      </c>
      <c r="E5" s="6" t="s">
        <v>37</v>
      </c>
      <c r="F5" s="6" t="s">
        <v>38</v>
      </c>
      <c r="G5" s="7"/>
    </row>
    <row r="6" ht="47.25" spans="1:7">
      <c r="A6" s="5">
        <v>3</v>
      </c>
      <c r="B6" s="3"/>
      <c r="C6" s="8" t="s">
        <v>39</v>
      </c>
      <c r="D6" s="6">
        <v>3</v>
      </c>
      <c r="E6" s="6" t="s">
        <v>33</v>
      </c>
      <c r="F6" s="6" t="s">
        <v>40</v>
      </c>
      <c r="G6" s="7" t="s">
        <v>35</v>
      </c>
    </row>
    <row r="7" ht="47.25" spans="1:7">
      <c r="A7" s="5">
        <v>4</v>
      </c>
      <c r="B7" s="3"/>
      <c r="C7" s="6" t="s">
        <v>41</v>
      </c>
      <c r="D7" s="9">
        <v>1</v>
      </c>
      <c r="E7" s="6" t="s">
        <v>33</v>
      </c>
      <c r="F7" s="10" t="s">
        <v>42</v>
      </c>
      <c r="G7" s="7" t="s">
        <v>35</v>
      </c>
    </row>
    <row r="8" ht="31.5" spans="1:7">
      <c r="A8" s="5">
        <v>5</v>
      </c>
      <c r="B8" s="3"/>
      <c r="C8" s="11" t="s">
        <v>43</v>
      </c>
      <c r="D8" s="12">
        <v>1</v>
      </c>
      <c r="E8" s="6" t="s">
        <v>33</v>
      </c>
      <c r="F8" s="11" t="s">
        <v>44</v>
      </c>
      <c r="G8" s="7" t="s">
        <v>35</v>
      </c>
    </row>
    <row r="9" ht="31.5" spans="1:7">
      <c r="A9" s="5">
        <v>6</v>
      </c>
      <c r="B9" s="3"/>
      <c r="C9" s="11" t="s">
        <v>45</v>
      </c>
      <c r="D9" s="11">
        <v>1</v>
      </c>
      <c r="E9" s="11" t="s">
        <v>46</v>
      </c>
      <c r="F9" s="11" t="s">
        <v>47</v>
      </c>
      <c r="G9" s="7" t="s">
        <v>35</v>
      </c>
    </row>
    <row r="10" ht="15.75" spans="1:7">
      <c r="A10" s="5">
        <v>7</v>
      </c>
      <c r="B10" s="3"/>
      <c r="C10" s="8"/>
      <c r="D10" s="6"/>
      <c r="E10" s="8"/>
      <c r="F10" s="8"/>
      <c r="G10" s="7"/>
    </row>
    <row r="11" ht="28.15" spans="1:7">
      <c r="A11" s="5">
        <v>8</v>
      </c>
      <c r="B11" s="3"/>
      <c r="C11" s="6" t="s">
        <v>48</v>
      </c>
      <c r="D11" s="6">
        <v>1</v>
      </c>
      <c r="E11" s="6" t="s">
        <v>37</v>
      </c>
      <c r="F11" s="11" t="s">
        <v>49</v>
      </c>
      <c r="G11" s="7"/>
    </row>
    <row r="12" ht="15.75" spans="1:7">
      <c r="A12" s="5">
        <v>9</v>
      </c>
      <c r="B12" s="3"/>
      <c r="C12" s="13"/>
      <c r="D12" s="13">
        <v>1</v>
      </c>
      <c r="E12" s="13" t="s">
        <v>37</v>
      </c>
      <c r="F12" s="13"/>
      <c r="G12" s="7"/>
    </row>
    <row r="13" ht="31.5" spans="1:7">
      <c r="A13" s="5">
        <v>10</v>
      </c>
      <c r="B13" s="3"/>
      <c r="C13" s="3" t="s">
        <v>50</v>
      </c>
      <c r="D13" s="14">
        <v>8</v>
      </c>
      <c r="E13" s="3" t="s">
        <v>37</v>
      </c>
      <c r="F13" s="3" t="s">
        <v>51</v>
      </c>
      <c r="G13" s="15" t="s">
        <v>35</v>
      </c>
    </row>
    <row r="14" ht="30.75" spans="1:7">
      <c r="A14" s="5">
        <v>11</v>
      </c>
      <c r="B14" s="3"/>
      <c r="C14" s="5" t="s">
        <v>52</v>
      </c>
      <c r="D14" s="16">
        <v>8</v>
      </c>
      <c r="E14" s="13" t="s">
        <v>37</v>
      </c>
      <c r="F14" s="3" t="s">
        <v>53</v>
      </c>
      <c r="G14" s="15" t="s">
        <v>35</v>
      </c>
    </row>
    <row r="15" ht="47.25" spans="1:7">
      <c r="A15" s="5">
        <v>12</v>
      </c>
      <c r="B15" s="3"/>
      <c r="C15" s="13" t="s">
        <v>54</v>
      </c>
      <c r="D15" s="13">
        <v>1</v>
      </c>
      <c r="E15" s="13" t="s">
        <v>37</v>
      </c>
      <c r="F15" s="13" t="s">
        <v>55</v>
      </c>
      <c r="G15" s="15" t="s">
        <v>56</v>
      </c>
    </row>
    <row r="16" ht="31.5" spans="1:7">
      <c r="A16" s="5">
        <v>13</v>
      </c>
      <c r="B16" s="3"/>
      <c r="C16" s="3" t="s">
        <v>57</v>
      </c>
      <c r="D16" s="3">
        <v>1</v>
      </c>
      <c r="E16" s="3" t="s">
        <v>37</v>
      </c>
      <c r="F16" s="3" t="s">
        <v>58</v>
      </c>
      <c r="G16" s="15" t="s">
        <v>35</v>
      </c>
    </row>
    <row r="17" ht="15.75" spans="1:7">
      <c r="A17" s="5">
        <v>14</v>
      </c>
      <c r="B17" s="3"/>
      <c r="C17" s="3" t="s">
        <v>59</v>
      </c>
      <c r="D17" s="3"/>
      <c r="E17" s="3" t="s">
        <v>60</v>
      </c>
      <c r="F17" s="3" t="s">
        <v>61</v>
      </c>
      <c r="G17" s="15"/>
    </row>
    <row r="18" ht="31.5" spans="1:7">
      <c r="A18" s="5">
        <v>15</v>
      </c>
      <c r="B18" s="3"/>
      <c r="C18" s="3" t="s">
        <v>62</v>
      </c>
      <c r="D18" s="3">
        <v>200</v>
      </c>
      <c r="E18" s="3" t="s">
        <v>60</v>
      </c>
      <c r="F18" s="3" t="s">
        <v>63</v>
      </c>
      <c r="G18" s="15"/>
    </row>
    <row r="19" ht="31.5" spans="1:7">
      <c r="A19" s="5">
        <v>16</v>
      </c>
      <c r="B19" s="3"/>
      <c r="C19" s="3" t="s">
        <v>64</v>
      </c>
      <c r="D19" s="3"/>
      <c r="E19" s="3"/>
      <c r="F19" s="3"/>
      <c r="G19" s="15"/>
    </row>
    <row r="20" ht="31.5" spans="1:7">
      <c r="A20" s="5">
        <v>17</v>
      </c>
      <c r="B20" s="3"/>
      <c r="C20" s="3" t="s">
        <v>65</v>
      </c>
      <c r="D20" s="3">
        <v>1</v>
      </c>
      <c r="E20" s="3" t="s">
        <v>66</v>
      </c>
      <c r="F20" s="3"/>
      <c r="G20" s="15"/>
    </row>
    <row r="21" ht="15.35" spans="1:7">
      <c r="A21" s="5">
        <v>18</v>
      </c>
      <c r="B21" s="3"/>
      <c r="C21" s="3"/>
      <c r="D21" s="3"/>
      <c r="E21" s="3"/>
      <c r="F21" s="3"/>
      <c r="G21" s="15"/>
    </row>
    <row r="22" ht="31.5" spans="1:7">
      <c r="A22" s="5">
        <v>19</v>
      </c>
      <c r="B22" s="3"/>
      <c r="C22" s="3" t="s">
        <v>67</v>
      </c>
      <c r="D22" s="3">
        <v>2</v>
      </c>
      <c r="E22" s="3" t="s">
        <v>37</v>
      </c>
      <c r="F22" s="3" t="s">
        <v>68</v>
      </c>
      <c r="G22" s="15" t="s">
        <v>69</v>
      </c>
    </row>
    <row r="23" ht="15.75" spans="1:7">
      <c r="A23" s="5">
        <v>20</v>
      </c>
      <c r="B23" s="3"/>
      <c r="C23" s="3"/>
      <c r="D23" s="3"/>
      <c r="E23" s="3" t="s">
        <v>37</v>
      </c>
      <c r="F23" s="3"/>
      <c r="G23" s="15"/>
    </row>
    <row r="24" ht="15.75" spans="1:7">
      <c r="A24" s="5">
        <v>21</v>
      </c>
      <c r="B24" s="3"/>
      <c r="C24" s="3"/>
      <c r="D24" s="3"/>
      <c r="E24" s="3" t="s">
        <v>37</v>
      </c>
      <c r="F24" s="3"/>
      <c r="G24" s="15"/>
    </row>
    <row r="25" ht="31.5" spans="1:7">
      <c r="A25" s="5">
        <v>22</v>
      </c>
      <c r="B25" s="3"/>
      <c r="C25" s="4" t="s">
        <v>70</v>
      </c>
      <c r="D25" s="5">
        <v>1</v>
      </c>
      <c r="E25" s="7" t="s">
        <v>37</v>
      </c>
      <c r="F25" s="3"/>
      <c r="G25" s="15"/>
    </row>
    <row r="26" ht="15.35" spans="1:7">
      <c r="A26" s="5">
        <v>23</v>
      </c>
      <c r="B26" s="3"/>
      <c r="C26" s="3"/>
      <c r="D26" s="3"/>
      <c r="E26" s="3"/>
      <c r="F26" s="3"/>
      <c r="G26" s="7"/>
    </row>
    <row r="27" ht="15.75" spans="1:7">
      <c r="A27" s="5">
        <v>24</v>
      </c>
      <c r="B27" s="3"/>
      <c r="C27" s="6" t="s">
        <v>71</v>
      </c>
      <c r="D27" s="6">
        <v>1</v>
      </c>
      <c r="E27" s="6" t="s">
        <v>37</v>
      </c>
      <c r="F27" s="3" t="s">
        <v>72</v>
      </c>
      <c r="G27" s="7"/>
    </row>
    <row r="28" ht="38.25" spans="1:7">
      <c r="A28" s="5">
        <v>25</v>
      </c>
      <c r="B28" s="3"/>
      <c r="C28" s="8"/>
      <c r="D28" s="6"/>
      <c r="E28" s="6"/>
      <c r="F28" s="6"/>
      <c r="G28" s="7" t="s">
        <v>73</v>
      </c>
    </row>
    <row r="29" ht="15.35" spans="1:7">
      <c r="A29" s="5">
        <v>26</v>
      </c>
      <c r="B29" s="3"/>
      <c r="C29" s="6"/>
      <c r="D29" s="6"/>
      <c r="E29" s="6"/>
      <c r="F29" s="6"/>
      <c r="G29" s="7"/>
    </row>
    <row r="30" ht="15.35" spans="1:7">
      <c r="A30" s="5">
        <v>27</v>
      </c>
      <c r="B30" s="3"/>
      <c r="C30" s="16"/>
      <c r="D30" s="16"/>
      <c r="E30" s="16"/>
      <c r="F30" s="16"/>
      <c r="G30" s="7"/>
    </row>
    <row r="31" ht="15.35" spans="1:7">
      <c r="A31" s="5">
        <v>28</v>
      </c>
      <c r="B31" s="3"/>
      <c r="C31" s="6"/>
      <c r="D31" s="6"/>
      <c r="E31" s="6"/>
      <c r="F31" s="6"/>
      <c r="G31" s="7"/>
    </row>
    <row r="32" ht="15.75" spans="1:7">
      <c r="A32" s="5">
        <v>29</v>
      </c>
      <c r="B32" s="3"/>
      <c r="C32" s="8"/>
      <c r="D32" s="6"/>
      <c r="E32" s="6"/>
      <c r="F32" s="6"/>
      <c r="G32" s="7"/>
    </row>
    <row r="33" ht="15.75" spans="1:7">
      <c r="A33" s="5">
        <v>30</v>
      </c>
      <c r="B33" s="3"/>
      <c r="C33" s="8"/>
      <c r="D33" s="6"/>
      <c r="E33" s="6"/>
      <c r="F33" s="6"/>
      <c r="G33" s="7"/>
    </row>
    <row r="34" ht="15.75" spans="1:7">
      <c r="A34" s="17"/>
      <c r="B34" s="18"/>
      <c r="C34" s="19"/>
      <c r="D34" s="20"/>
      <c r="E34" s="20"/>
      <c r="F34" s="18"/>
      <c r="G34" s="21"/>
    </row>
    <row r="35" spans="1:9">
      <c r="A35" s="22" t="s">
        <v>74</v>
      </c>
      <c r="B35" s="23"/>
      <c r="C35" s="23"/>
      <c r="D35" s="23"/>
      <c r="E35" s="23"/>
      <c r="F35" s="23"/>
      <c r="G35" s="23"/>
      <c r="H35" s="23"/>
      <c r="I35" s="23"/>
    </row>
  </sheetData>
  <mergeCells count="3">
    <mergeCell ref="A1:G1"/>
    <mergeCell ref="A2:G2"/>
    <mergeCell ref="B4:B3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附件  溴冷机控制股电气原件报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三汇能环科技WPS</cp:lastModifiedBy>
  <dcterms:created xsi:type="dcterms:W3CDTF">2006-09-13T11:21:00Z</dcterms:created>
  <cp:lastPrinted>2023-04-10T06:25:00Z</cp:lastPrinted>
  <dcterms:modified xsi:type="dcterms:W3CDTF">2023-04-12T01:17:11Z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4E83C506DCFA4836ACA4897096BABE87_12</vt:lpwstr>
  </property>
</Properties>
</file>