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52"/>
  </bookViews>
  <sheets>
    <sheet name="开票信息" sheetId="3" r:id="rId1"/>
    <sheet name="合同" sheetId="5" r:id="rId2"/>
  </sheets>
  <externalReferences>
    <externalReference r:id="rId3"/>
  </externalReferences>
  <definedNames>
    <definedName name="外支单位">[1]应付单位账户表!$B$2:$B$1048542</definedName>
  </definedNames>
  <calcPr calcId="144525"/>
</workbook>
</file>

<file path=xl/sharedStrings.xml><?xml version="1.0" encoding="utf-8"?>
<sst xmlns="http://schemas.openxmlformats.org/spreadsheetml/2006/main" count="80" uniqueCount="70">
  <si>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</si>
  <si>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</si>
  <si>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</si>
  <si>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</si>
  <si>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</si>
  <si>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</si>
  <si>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</si>
  <si>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</si>
  <si>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</si>
  <si>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</si>
  <si>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</si>
  <si>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</si>
  <si>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18001317825</t>
  </si>
  <si>
    <t>开户银行、账号：</t>
  </si>
  <si>
    <t>北京农村商业银行丰台支行营业部   0201000103000023429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</si>
  <si>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</si>
  <si>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</si>
  <si>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</si>
  <si>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</si>
  <si>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</si>
  <si>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</si>
  <si>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</si>
  <si>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</si>
  <si>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</si>
  <si>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</si>
  <si>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</si>
  <si>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金属制品</t>
  </si>
  <si>
    <t>镀锌板</t>
  </si>
  <si>
    <t>平米</t>
  </si>
  <si>
    <t>锅炉及辅助设备</t>
  </si>
  <si>
    <t>电磁阀</t>
  </si>
  <si>
    <t>MVD2065/5</t>
  </si>
  <si>
    <t>个</t>
  </si>
  <si>
    <t>价税（13%）合计：</t>
  </si>
  <si>
    <t xml:space="preserve">              产 品 购 销 合 同</t>
  </si>
  <si>
    <t>需方:北京三汇能环科技发展有限公司</t>
  </si>
  <si>
    <t>合同签定时间：2023年3月29日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</si>
  <si>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</si>
  <si>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</si>
  <si>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</si>
  <si>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</si>
  <si>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</si>
  <si>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</si>
  <si>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</si>
  <si>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</si>
  <si>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</si>
  <si>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</si>
  <si>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</si>
  <si>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 xml:space="preserve"> 36499，供方提供13%专票，不含运费及安装。</t>
    </r>
  </si>
  <si>
    <t>七.未尽事宜，均按《中华人民共和国合同法》规定执行。</t>
  </si>
  <si>
    <t>八.解决合同纠纷的方式:首先双方应友好协商解决,若无效,可向当地人民法院提请诉讼。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</si>
  <si>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</si>
  <si>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</si>
  <si>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</si>
  <si>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</si>
  <si>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</si>
  <si>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</si>
  <si>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</si>
  <si>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</si>
  <si>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</si>
  <si>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</si>
  <si>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</si>
  <si>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</si>
  <si>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</si>
  <si>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法定代表人： 许昌钊</t>
  </si>
  <si>
    <t>电    话：18001317820</t>
  </si>
  <si>
    <t>电   话：13911203913</t>
  </si>
  <si>
    <t>联系人 ：刘初成</t>
  </si>
  <si>
    <t>联系人：许昌钊</t>
  </si>
  <si>
    <t>电   话：17319182206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</si>
</sst>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10" workbookViewId="0">
      <selection activeCell="F17" sqref="F17"/>
    </sheetView>
  </sheetViews>
  <sheetFormatPr defaultColWidth="9.81481481481481" defaultRowHeight="26" customHeight="1" outlineLevelCol="7"/>
  <cols>
    <col min="1" max="1" width="20.2222222222222" style="1" customWidth="1"/>
    <col min="2" max="2" width="22.8148148148148" style="1" customWidth="1"/>
    <col min="3" max="3" width="16.5462962962963" style="1" customWidth="1"/>
    <col min="4" max="4" width="6.09259259259259" style="1" customWidth="1"/>
    <col min="5" max="5" width="6.81481481481481" style="1" customWidth="1"/>
    <col min="6" max="6" width="13.8148148148148" style="3"/>
    <col min="7" max="7" width="15.8888888888889" style="3" customWidth="1"/>
    <col min="8" max="8" width="8.5462962962963" style="3" customWidth="1"/>
    <col min="9" max="16384" width="9.81481481481481" style="1"/>
  </cols>
  <sheetData>
    <row r="1" s="1" customFormat="1" ht="9" customHeight="1" spans="1:8">
      <c r="A1" s="1" t="s">
        <v>0</v>
      </c>
      <c r="F1" s="3"/>
      <c r="G1" s="3"/>
      <c r="H1" s="3"/>
    </row>
    <row r="2" s="1" customFormat="1" ht="43" customHeight="1" spans="1:8">
      <c r="A2" s="33" t="s">
        <v>1</v>
      </c>
      <c r="B2" s="33"/>
      <c r="C2" s="33"/>
      <c r="D2" s="33"/>
      <c r="E2" s="33"/>
      <c r="F2" s="36"/>
      <c r="G2" s="36"/>
      <c r="H2" s="36"/>
    </row>
    <row r="3" s="1" customFormat="1" customHeight="1" spans="1:8">
      <c r="A3" s="29" t="s">
        <v>2</v>
      </c>
      <c r="B3" s="29"/>
      <c r="C3" s="29"/>
      <c r="D3" s="29"/>
      <c r="E3" s="29"/>
      <c r="F3" s="34"/>
      <c r="G3" s="34"/>
      <c r="H3" s="34"/>
    </row>
    <row r="4" s="1" customFormat="1" customHeight="1" spans="1:8">
      <c r="A4" s="29" t="s">
        <v>3</v>
      </c>
      <c r="B4" s="13" t="s">
        <v>4</v>
      </c>
      <c r="C4" s="14"/>
      <c r="D4" s="14"/>
      <c r="E4" s="14"/>
      <c r="F4" s="16"/>
      <c r="G4" s="16"/>
      <c r="H4" s="37"/>
    </row>
    <row r="5" s="1" customFormat="1" customHeight="1" spans="1:8">
      <c r="A5" s="29" t="s">
        <v>5</v>
      </c>
      <c r="B5" s="13" t="s">
        <v>6</v>
      </c>
      <c r="C5" s="14"/>
      <c r="D5" s="14"/>
      <c r="E5" s="14"/>
      <c r="F5" s="16"/>
      <c r="G5" s="16"/>
      <c r="H5" s="37"/>
    </row>
    <row r="6" s="1" customFormat="1" customHeight="1" spans="1:8">
      <c r="A6" s="29" t="s">
        <v>7</v>
      </c>
      <c r="B6" s="13" t="s">
        <v>8</v>
      </c>
      <c r="C6" s="14"/>
      <c r="D6" s="14"/>
      <c r="E6" s="14"/>
      <c r="F6" s="16"/>
      <c r="G6" s="16"/>
      <c r="H6" s="37"/>
    </row>
    <row r="7" s="1" customFormat="1" customHeight="1" spans="1:8">
      <c r="A7" s="29" t="s">
        <v>9</v>
      </c>
      <c r="B7" s="13" t="s">
        <v>10</v>
      </c>
      <c r="C7" s="14"/>
      <c r="D7" s="14"/>
      <c r="E7" s="14"/>
      <c r="F7" s="16"/>
      <c r="G7" s="16"/>
      <c r="H7" s="37"/>
    </row>
    <row r="8" s="1" customFormat="1" customHeight="1" spans="1:8">
      <c r="A8" s="29" t="s">
        <v>11</v>
      </c>
      <c r="B8" s="38" t="s">
        <v>12</v>
      </c>
      <c r="C8" s="39"/>
      <c r="D8" s="39"/>
      <c r="E8" s="39"/>
      <c r="F8" s="40"/>
      <c r="G8" s="40"/>
      <c r="H8" s="41"/>
    </row>
    <row r="9" s="1" customFormat="1" customHeight="1" spans="1:8">
      <c r="A9" s="29" t="s">
        <v>13</v>
      </c>
      <c r="B9" s="13" t="s">
        <v>14</v>
      </c>
      <c r="C9" s="14"/>
      <c r="D9" s="14"/>
      <c r="E9" s="14"/>
      <c r="F9" s="16"/>
      <c r="G9" s="16"/>
      <c r="H9" s="37"/>
    </row>
    <row r="10" s="1" customFormat="1" customHeight="1" spans="1:8">
      <c r="A10" s="33" t="s">
        <v>15</v>
      </c>
      <c r="B10" s="13" t="s">
        <v>16</v>
      </c>
      <c r="C10" s="14"/>
      <c r="D10" s="14"/>
      <c r="E10" s="14"/>
      <c r="F10" s="16"/>
      <c r="G10" s="16"/>
      <c r="H10" s="37"/>
    </row>
    <row r="11" s="1" customFormat="1" customHeight="1" spans="1:8">
      <c r="A11" s="42" t="s">
        <v>17</v>
      </c>
      <c r="B11" s="43"/>
      <c r="C11" s="43"/>
      <c r="D11" s="43"/>
      <c r="E11" s="43"/>
      <c r="F11" s="44"/>
      <c r="G11" s="44"/>
      <c r="H11" s="45"/>
    </row>
    <row r="12" s="1" customFormat="1" customHeight="1" spans="1:8">
      <c r="A12" s="29" t="s">
        <v>18</v>
      </c>
      <c r="B12" s="46" t="s">
        <v>19</v>
      </c>
      <c r="C12" s="46" t="s">
        <v>20</v>
      </c>
      <c r="D12" s="46" t="s">
        <v>21</v>
      </c>
      <c r="E12" s="46" t="s">
        <v>22</v>
      </c>
      <c r="F12" s="47" t="s">
        <v>23</v>
      </c>
      <c r="G12" s="47" t="s">
        <v>24</v>
      </c>
      <c r="H12" s="34" t="s">
        <v>25</v>
      </c>
    </row>
    <row r="13" customHeight="1" spans="1:8">
      <c r="A13" s="29" t="s">
        <v>26</v>
      </c>
      <c r="B13" s="19" t="s">
        <v>27</v>
      </c>
      <c r="C13" s="19"/>
      <c r="D13" s="20" t="s">
        <v>28</v>
      </c>
      <c r="E13" s="19">
        <v>300</v>
      </c>
      <c r="F13" s="21">
        <v>68.33</v>
      </c>
      <c r="G13" s="22">
        <f>E13*F13</f>
        <v>20499</v>
      </c>
      <c r="H13" s="48">
        <v>0.13</v>
      </c>
    </row>
    <row r="14" customHeight="1" spans="1:8">
      <c r="A14" s="29" t="s">
        <v>29</v>
      </c>
      <c r="B14" s="19" t="s">
        <v>30</v>
      </c>
      <c r="C14" s="23" t="s">
        <v>31</v>
      </c>
      <c r="D14" s="20" t="s">
        <v>32</v>
      </c>
      <c r="E14" s="19">
        <v>2</v>
      </c>
      <c r="F14" s="21">
        <v>8000</v>
      </c>
      <c r="G14" s="22">
        <f>E14*F14</f>
        <v>16000</v>
      </c>
      <c r="H14" s="48">
        <v>0.13</v>
      </c>
    </row>
    <row r="15" customHeight="1" spans="1:8">
      <c r="A15" s="29"/>
      <c r="B15" s="24" t="s">
        <v>33</v>
      </c>
      <c r="C15" s="25">
        <f>G15</f>
        <v>36499</v>
      </c>
      <c r="D15" s="25"/>
      <c r="E15" s="25"/>
      <c r="F15" s="25"/>
      <c r="G15" s="26">
        <f>SUM(G13:G14)</f>
        <v>36499</v>
      </c>
      <c r="H15" s="34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15:F15"/>
  </mergeCells>
  <dataValidations count="1">
    <dataValidation type="list" allowBlank="1" showInputMessage="1" showErrorMessage="1" sqref="D13:D14">
      <formula1>外支单位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2" workbookViewId="0">
      <selection activeCell="I17" sqref="I17"/>
    </sheetView>
  </sheetViews>
  <sheetFormatPr defaultColWidth="9.81481481481481" defaultRowHeight="26" customHeight="1"/>
  <cols>
    <col min="1" max="1" width="25.5462962962963" style="1" customWidth="1"/>
    <col min="2" max="2" width="19.1851851851852" style="1" customWidth="1"/>
    <col min="3" max="3" width="7.63888888888889" style="2" customWidth="1"/>
    <col min="4" max="4" width="7.5462962962963" style="2" customWidth="1"/>
    <col min="5" max="5" width="15.1111111111111" style="1" customWidth="1"/>
    <col min="6" max="6" width="16" style="3" customWidth="1"/>
    <col min="7" max="16383" width="9.81481481481481" style="1"/>
    <col min="16384" max="16384" width="9.81481481481481" style="4"/>
  </cols>
  <sheetData>
    <row r="1" s="1" customFormat="1" customHeight="1" spans="1:6">
      <c r="A1" s="5" t="s">
        <v>34</v>
      </c>
      <c r="B1" s="5"/>
      <c r="C1" s="6"/>
      <c r="D1" s="6"/>
      <c r="E1" s="5"/>
      <c r="F1" s="7"/>
    </row>
    <row r="2" s="1" customFormat="1" customHeight="1" spans="1:6">
      <c r="A2" s="8" t="s">
        <v>35</v>
      </c>
      <c r="B2" s="8"/>
      <c r="C2" s="9"/>
      <c r="D2" s="10" t="s">
        <v>36</v>
      </c>
      <c r="E2" s="11"/>
      <c r="F2" s="12"/>
    </row>
    <row r="3" s="1" customFormat="1" customHeight="1" spans="1:6">
      <c r="A3" s="8" t="s">
        <v>37</v>
      </c>
      <c r="B3" s="8"/>
      <c r="C3" s="9"/>
      <c r="D3" s="10" t="s">
        <v>38</v>
      </c>
      <c r="E3" s="11"/>
      <c r="F3" s="12"/>
    </row>
    <row r="4" s="1" customFormat="1" customHeight="1" spans="1:6">
      <c r="A4" s="13" t="s">
        <v>39</v>
      </c>
      <c r="B4" s="14"/>
      <c r="C4" s="15"/>
      <c r="D4" s="15"/>
      <c r="E4" s="14"/>
      <c r="F4" s="16"/>
    </row>
    <row r="5" s="2" customFormat="1" customHeight="1" spans="1:16384">
      <c r="A5" s="17" t="s">
        <v>40</v>
      </c>
      <c r="B5" s="17" t="s">
        <v>41</v>
      </c>
      <c r="C5" s="17" t="s">
        <v>21</v>
      </c>
      <c r="D5" s="17" t="s">
        <v>22</v>
      </c>
      <c r="E5" s="18" t="s">
        <v>42</v>
      </c>
      <c r="F5" s="18" t="s">
        <v>43</v>
      </c>
      <c r="XFD5" s="35"/>
    </row>
    <row r="6" s="1" customFormat="1" customHeight="1" spans="1:6">
      <c r="A6" s="19" t="s">
        <v>27</v>
      </c>
      <c r="B6" s="19"/>
      <c r="C6" s="20" t="s">
        <v>28</v>
      </c>
      <c r="D6" s="19">
        <v>300</v>
      </c>
      <c r="E6" s="21">
        <v>68.33</v>
      </c>
      <c r="F6" s="22">
        <f>D6*E6</f>
        <v>20499</v>
      </c>
    </row>
    <row r="7" s="1" customFormat="1" customHeight="1" spans="1:6">
      <c r="A7" s="19" t="s">
        <v>30</v>
      </c>
      <c r="B7" s="23" t="s">
        <v>31</v>
      </c>
      <c r="C7" s="20" t="s">
        <v>32</v>
      </c>
      <c r="D7" s="19">
        <v>2</v>
      </c>
      <c r="E7" s="21">
        <v>8000</v>
      </c>
      <c r="F7" s="22">
        <f>D7*E7</f>
        <v>16000</v>
      </c>
    </row>
    <row r="8" s="1" customFormat="1" customHeight="1" spans="1:6">
      <c r="A8" s="24" t="s">
        <v>33</v>
      </c>
      <c r="B8" s="25">
        <f>F8</f>
        <v>36499</v>
      </c>
      <c r="C8" s="25"/>
      <c r="D8" s="25"/>
      <c r="E8" s="25"/>
      <c r="F8" s="26">
        <f>SUM(F6:F7)</f>
        <v>36499</v>
      </c>
    </row>
    <row r="9" s="1" customFormat="1" customHeight="1" spans="1:6">
      <c r="A9" s="13" t="s">
        <v>44</v>
      </c>
      <c r="B9" s="14"/>
      <c r="C9" s="15"/>
      <c r="D9" s="15"/>
      <c r="E9" s="14"/>
      <c r="F9" s="14"/>
    </row>
    <row r="10" s="1" customFormat="1" customHeight="1" spans="1:6">
      <c r="A10" s="13" t="s">
        <v>45</v>
      </c>
      <c r="B10" s="14"/>
      <c r="C10" s="15"/>
      <c r="D10" s="15"/>
      <c r="E10" s="14"/>
      <c r="F10" s="14"/>
    </row>
    <row r="11" s="1" customFormat="1" customHeight="1" spans="1:6">
      <c r="A11" s="13" t="s">
        <v>46</v>
      </c>
      <c r="B11" s="14"/>
      <c r="C11" s="15"/>
      <c r="D11" s="15"/>
      <c r="E11" s="14"/>
      <c r="F11" s="14"/>
    </row>
    <row r="12" s="1" customFormat="1" customHeight="1" spans="1:6">
      <c r="A12" s="13" t="s">
        <v>47</v>
      </c>
      <c r="B12" s="14"/>
      <c r="C12" s="15"/>
      <c r="D12" s="15"/>
      <c r="E12" s="14"/>
      <c r="F12" s="14"/>
    </row>
    <row r="13" s="1" customFormat="1" customHeight="1" spans="1:6">
      <c r="A13" s="13" t="s">
        <v>48</v>
      </c>
      <c r="B13" s="14"/>
      <c r="C13" s="15"/>
      <c r="D13" s="15"/>
      <c r="E13" s="14"/>
      <c r="F13" s="14"/>
    </row>
    <row r="14" s="1" customFormat="1" customHeight="1" spans="1:6">
      <c r="A14" s="13" t="s">
        <v>49</v>
      </c>
      <c r="B14" s="14"/>
      <c r="C14" s="15"/>
      <c r="D14" s="15"/>
      <c r="E14" s="14"/>
      <c r="F14" s="14"/>
    </row>
    <row r="15" s="1" customFormat="1" customHeight="1" spans="1:6">
      <c r="A15" s="27" t="s">
        <v>50</v>
      </c>
      <c r="B15" s="27"/>
      <c r="C15" s="28"/>
      <c r="D15" s="28"/>
      <c r="E15" s="27"/>
      <c r="F15" s="27"/>
    </row>
    <row r="16" s="1" customFormat="1" customHeight="1" spans="3:4">
      <c r="C16" s="2"/>
      <c r="D16" s="2"/>
    </row>
    <row r="17" s="1" customFormat="1" customHeight="1" spans="1:4">
      <c r="A17" s="1" t="s">
        <v>51</v>
      </c>
      <c r="C17" s="2"/>
      <c r="D17" s="2"/>
    </row>
    <row r="18" s="1" customFormat="1" customHeight="1" spans="1:6">
      <c r="A18" s="29" t="s">
        <v>52</v>
      </c>
      <c r="B18" s="29"/>
      <c r="C18" s="9"/>
      <c r="D18" s="30" t="s">
        <v>53</v>
      </c>
      <c r="E18" s="15"/>
      <c r="F18" s="31"/>
    </row>
    <row r="19" s="1" customFormat="1" customHeight="1" spans="1:6">
      <c r="A19" s="29" t="s">
        <v>54</v>
      </c>
      <c r="B19" s="29"/>
      <c r="C19" s="9"/>
      <c r="D19" s="32" t="s">
        <v>54</v>
      </c>
      <c r="E19" s="14"/>
      <c r="F19" s="14"/>
    </row>
    <row r="20" s="1" customFormat="1" ht="46" customHeight="1" spans="1:6">
      <c r="A20" s="33" t="s">
        <v>55</v>
      </c>
      <c r="B20" s="29"/>
      <c r="C20" s="9"/>
      <c r="D20" s="10" t="s">
        <v>56</v>
      </c>
      <c r="E20" s="11"/>
      <c r="F20" s="11"/>
    </row>
    <row r="21" s="1" customFormat="1" customHeight="1" spans="1:6">
      <c r="A21" s="29" t="s">
        <v>57</v>
      </c>
      <c r="B21" s="29"/>
      <c r="C21" s="9"/>
      <c r="D21" s="8" t="s">
        <v>58</v>
      </c>
      <c r="E21" s="29"/>
      <c r="F21" s="34"/>
    </row>
    <row r="22" s="1" customFormat="1" customHeight="1" spans="1:6">
      <c r="A22" s="29" t="s">
        <v>59</v>
      </c>
      <c r="B22" s="29"/>
      <c r="C22" s="9"/>
      <c r="D22" s="8" t="s">
        <v>60</v>
      </c>
      <c r="E22" s="29"/>
      <c r="F22" s="34"/>
    </row>
    <row r="23" s="1" customFormat="1" customHeight="1" spans="1:6">
      <c r="A23" s="29" t="s">
        <v>61</v>
      </c>
      <c r="B23" s="29"/>
      <c r="C23" s="9"/>
      <c r="D23" s="8" t="s">
        <v>62</v>
      </c>
      <c r="E23" s="29"/>
      <c r="F23" s="34"/>
    </row>
    <row r="24" s="1" customFormat="1" customHeight="1" spans="1:6">
      <c r="A24" s="29" t="s">
        <v>63</v>
      </c>
      <c r="B24" s="29"/>
      <c r="C24" s="9"/>
      <c r="D24" s="13" t="s">
        <v>64</v>
      </c>
      <c r="E24" s="14"/>
      <c r="F24" s="14"/>
    </row>
    <row r="25" s="1" customFormat="1" customHeight="1" spans="1:6">
      <c r="A25" s="29" t="s">
        <v>65</v>
      </c>
      <c r="B25" s="29"/>
      <c r="C25" s="9"/>
      <c r="D25" s="13" t="s">
        <v>66</v>
      </c>
      <c r="E25" s="14"/>
      <c r="F25" s="14"/>
    </row>
    <row r="26" s="1" customFormat="1" customHeight="1" spans="1:6">
      <c r="A26" s="29" t="s">
        <v>67</v>
      </c>
      <c r="B26" s="29"/>
      <c r="C26" s="9"/>
      <c r="D26" s="29" t="s">
        <v>68</v>
      </c>
      <c r="E26" s="29"/>
      <c r="F26" s="29"/>
    </row>
    <row r="27" s="1" customFormat="1" customHeight="1" spans="1:6">
      <c r="A27" s="29" t="s">
        <v>69</v>
      </c>
      <c r="B27" s="29"/>
      <c r="C27" s="9"/>
      <c r="D27" s="29" t="s">
        <v>66</v>
      </c>
      <c r="E27" s="29"/>
      <c r="F27" s="29"/>
    </row>
  </sheetData>
  <mergeCells count="27">
    <mergeCell ref="A1:F1"/>
    <mergeCell ref="D2:F2"/>
    <mergeCell ref="D3:F3"/>
    <mergeCell ref="A4:F4"/>
    <mergeCell ref="B8:E8"/>
    <mergeCell ref="A9:F9"/>
    <mergeCell ref="A10:F10"/>
    <mergeCell ref="A11:F11"/>
    <mergeCell ref="A12:F12"/>
    <mergeCell ref="A13:F13"/>
    <mergeCell ref="A14:F14"/>
    <mergeCell ref="A18:C18"/>
    <mergeCell ref="A19:C19"/>
    <mergeCell ref="D19:F19"/>
    <mergeCell ref="A20:C20"/>
    <mergeCell ref="D20:F20"/>
    <mergeCell ref="A21:C21"/>
    <mergeCell ref="A22:C22"/>
    <mergeCell ref="A23:C23"/>
    <mergeCell ref="A24:C24"/>
    <mergeCell ref="D24:F24"/>
    <mergeCell ref="A25:C25"/>
    <mergeCell ref="D25:F25"/>
    <mergeCell ref="A26:C26"/>
    <mergeCell ref="D26:F26"/>
    <mergeCell ref="A27:C27"/>
    <mergeCell ref="D27:F27"/>
  </mergeCells>
  <dataValidations count="1">
    <dataValidation type="list" allowBlank="1" showInputMessage="1" showErrorMessage="1" sqref="C6:C7">
      <formula1>外支单位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2022-06-10T08:13:00Z</dcterms:created>
  <dcterms:modified xsi:type="dcterms:W3CDTF">2023-03-28T02:54:20Z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2052-11.1.0.13703</vt:lpwstr>
  </property>
</Properties>
</file>