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公用类别" sheetId="1" r:id="rId1"/>
  </sheets>
  <calcPr calcId="144525"/>
</workbook>
</file>

<file path=xl/sharedStrings.xml><?xml version="1.0" encoding="utf-8"?>
<sst xmlns="http://schemas.openxmlformats.org/spreadsheetml/2006/main" count="337" uniqueCount="81">
  <si>
    <t>一级功能</t>
  </si>
  <si>
    <t>二级功能</t>
  </si>
  <si>
    <t>三级功能</t>
  </si>
  <si>
    <t>适用字段</t>
  </si>
  <si>
    <t>一级类别</t>
  </si>
  <si>
    <t>二级类别</t>
  </si>
  <si>
    <t>三级类别</t>
  </si>
  <si>
    <t>类别名称</t>
  </si>
  <si>
    <t>类别编号</t>
  </si>
  <si>
    <t>类别说明</t>
  </si>
  <si>
    <t>复制ID</t>
  </si>
  <si>
    <t>财务管理</t>
  </si>
  <si>
    <t>账户流水</t>
  </si>
  <si>
    <t>支出预算</t>
  </si>
  <si>
    <t>预算类型</t>
  </si>
  <si>
    <t>交付成本</t>
  </si>
  <si>
    <t>工程包干结算</t>
  </si>
  <si>
    <t>交付成本-工程包干结算</t>
  </si>
  <si>
    <t>运行包干结算</t>
  </si>
  <si>
    <t>交付成本-运行包干结算</t>
  </si>
  <si>
    <t>维修包干结算</t>
  </si>
  <si>
    <t>交付成本-维修包干结算</t>
  </si>
  <si>
    <t>保养包干结算</t>
  </si>
  <si>
    <t>交付成本-保养包干结算</t>
  </si>
  <si>
    <t>商贸包干结算</t>
  </si>
  <si>
    <t>交付成本-商贸包干结算</t>
  </si>
  <si>
    <t>信息包干结算</t>
  </si>
  <si>
    <t>交付成本-信息包干结算</t>
  </si>
  <si>
    <t>工资</t>
  </si>
  <si>
    <t>交付成本-工资</t>
  </si>
  <si>
    <t>社保</t>
  </si>
  <si>
    <t>交付成本-社保</t>
  </si>
  <si>
    <t>公积金</t>
  </si>
  <si>
    <t>交付成本-公积金</t>
  </si>
  <si>
    <t>其他</t>
  </si>
  <si>
    <t>交付成本-其他</t>
  </si>
  <si>
    <t>采购成本</t>
  </si>
  <si>
    <t>外协施工</t>
  </si>
  <si>
    <t>采购成本-外协施工</t>
  </si>
  <si>
    <t>物料采购(非能耗)</t>
  </si>
  <si>
    <t>采购成本-物料采购(非能耗)</t>
  </si>
  <si>
    <t>采购成本-工资</t>
  </si>
  <si>
    <t>采购成本-社保</t>
  </si>
  <si>
    <t>采购成本-公积金</t>
  </si>
  <si>
    <t>能耗-水</t>
  </si>
  <si>
    <t>采购成本-能耗-水</t>
  </si>
  <si>
    <t>能耗-电</t>
  </si>
  <si>
    <t>采购成本-能耗-电</t>
  </si>
  <si>
    <t>能耗-燃气</t>
  </si>
  <si>
    <t>采购成本-能耗-燃气</t>
  </si>
  <si>
    <t>回收</t>
  </si>
  <si>
    <t>采购成本-回收</t>
  </si>
  <si>
    <t>采购成本-其他</t>
  </si>
  <si>
    <t>管理费用</t>
  </si>
  <si>
    <t>资质年审</t>
  </si>
  <si>
    <t>办公室费用</t>
  </si>
  <si>
    <t>办公用品</t>
  </si>
  <si>
    <t>招聘</t>
  </si>
  <si>
    <t>会务</t>
  </si>
  <si>
    <t>宿舍</t>
  </si>
  <si>
    <t>电话</t>
  </si>
  <si>
    <t>邮递</t>
  </si>
  <si>
    <t>车辆</t>
  </si>
  <si>
    <t>投资支出</t>
  </si>
  <si>
    <t>销售费用</t>
  </si>
  <si>
    <t>广告</t>
  </si>
  <si>
    <t>财务费用</t>
  </si>
  <si>
    <t>税务费用</t>
  </si>
  <si>
    <t>贷款利息</t>
  </si>
  <si>
    <t>网银U盾年费</t>
  </si>
  <si>
    <t>网银月费</t>
  </si>
  <si>
    <t>网银手续费</t>
  </si>
  <si>
    <t>减资支出</t>
  </si>
  <si>
    <t>股东撤资</t>
  </si>
  <si>
    <t>利润分配</t>
  </si>
  <si>
    <t>往来支出</t>
  </si>
  <si>
    <t>内部转账付款</t>
  </si>
  <si>
    <t>借款</t>
  </si>
  <si>
    <t>应付多余付款</t>
  </si>
  <si>
    <t>应收多余退款</t>
  </si>
  <si>
    <t>保证金付款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</si>
</sst>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0" xfId="0">
      <alignment vertical="center"/>
    </xf>
    <xf numFmtId="0" fontId="4" fillId="3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I48" sqref="I48:I52"/>
    </sheetView>
  </sheetViews>
  <sheetFormatPr defaultColWidth="9" defaultRowHeight="14.4"/>
  <cols>
    <col min="1" max="4" width="9.06481481481481" customWidth="1"/>
    <col min="5" max="5" width="9.66666666666667" customWidth="1"/>
    <col min="6" max="6" width="18.1111111111111" customWidth="1"/>
    <col min="7" max="7" width="9.06481481481481" customWidth="1"/>
    <col min="8" max="8" width="26.6666666666667" customWidth="1"/>
    <col min="9" max="9" width="10.8888888888889" customWidth="1"/>
    <col min="10" max="10" width="9.06481481481481" customWidth="1"/>
    <col min="11" max="11" width="7.46296296296296" customWidth="1"/>
  </cols>
  <sheetData>
    <row r="1" ht="22.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9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/>
      <c r="H2" s="3" t="s">
        <v>17</v>
      </c>
      <c r="I2" s="3">
        <v>1.01</v>
      </c>
    </row>
    <row r="3" spans="1:9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18</v>
      </c>
      <c r="G3" s="3"/>
      <c r="H3" s="3" t="s">
        <v>19</v>
      </c>
      <c r="I3" s="3">
        <v>1.02</v>
      </c>
    </row>
    <row r="4" spans="1:9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20</v>
      </c>
      <c r="G4" s="3"/>
      <c r="H4" s="3" t="s">
        <v>21</v>
      </c>
      <c r="I4" s="3">
        <v>1.03</v>
      </c>
    </row>
    <row r="5" spans="1:9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22</v>
      </c>
      <c r="G5" s="3"/>
      <c r="H5" s="3" t="s">
        <v>23</v>
      </c>
      <c r="I5" s="3">
        <v>1.04</v>
      </c>
    </row>
    <row r="6" spans="1:9">
      <c r="A6" s="3" t="s">
        <v>11</v>
      </c>
      <c r="B6" s="3" t="s">
        <v>12</v>
      </c>
      <c r="C6" s="3" t="s">
        <v>13</v>
      </c>
      <c r="D6" s="3" t="s">
        <v>14</v>
      </c>
      <c r="E6" s="3" t="s">
        <v>15</v>
      </c>
      <c r="F6" s="3" t="s">
        <v>24</v>
      </c>
      <c r="G6" s="3"/>
      <c r="H6" s="3" t="s">
        <v>25</v>
      </c>
      <c r="I6" s="3">
        <v>1.05</v>
      </c>
    </row>
    <row r="7" spans="1:9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3" t="s">
        <v>26</v>
      </c>
      <c r="G7" s="3"/>
      <c r="H7" s="3" t="s">
        <v>27</v>
      </c>
      <c r="I7" s="3">
        <v>1.06</v>
      </c>
    </row>
    <row r="8" spans="1:9">
      <c r="A8" s="3" t="s">
        <v>11</v>
      </c>
      <c r="B8" s="3" t="s">
        <v>12</v>
      </c>
      <c r="C8" s="3" t="s">
        <v>13</v>
      </c>
      <c r="D8" s="3" t="s">
        <v>14</v>
      </c>
      <c r="E8" s="3" t="s">
        <v>15</v>
      </c>
      <c r="F8" s="3" t="s">
        <v>28</v>
      </c>
      <c r="G8" s="3"/>
      <c r="H8" s="3" t="s">
        <v>29</v>
      </c>
      <c r="I8" s="3">
        <v>1.07</v>
      </c>
    </row>
    <row r="9" spans="1:9">
      <c r="A9" s="3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30</v>
      </c>
      <c r="G9" s="3"/>
      <c r="H9" s="3" t="s">
        <v>31</v>
      </c>
      <c r="I9" s="3">
        <v>1.08</v>
      </c>
    </row>
    <row r="10" spans="1:9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15</v>
      </c>
      <c r="F10" s="3" t="s">
        <v>32</v>
      </c>
      <c r="G10" s="3"/>
      <c r="H10" s="3" t="s">
        <v>33</v>
      </c>
      <c r="I10" s="3">
        <v>1.09</v>
      </c>
    </row>
    <row r="11" spans="1:9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34</v>
      </c>
      <c r="G11" s="3"/>
      <c r="H11" s="3" t="s">
        <v>35</v>
      </c>
      <c r="I11" s="3">
        <v>1.99</v>
      </c>
    </row>
    <row r="12" spans="1:9">
      <c r="A12" s="3" t="s">
        <v>11</v>
      </c>
      <c r="B12" s="3" t="s">
        <v>12</v>
      </c>
      <c r="C12" s="3" t="s">
        <v>13</v>
      </c>
      <c r="D12" s="3" t="s">
        <v>14</v>
      </c>
      <c r="E12" s="3" t="s">
        <v>36</v>
      </c>
      <c r="F12" s="3" t="s">
        <v>37</v>
      </c>
      <c r="G12" s="3"/>
      <c r="H12" s="3" t="s">
        <v>38</v>
      </c>
      <c r="I12" s="3">
        <v>2.01</v>
      </c>
    </row>
    <row r="13" spans="1:9">
      <c r="A13" s="3" t="s">
        <v>11</v>
      </c>
      <c r="B13" s="3" t="s">
        <v>12</v>
      </c>
      <c r="C13" s="3" t="s">
        <v>13</v>
      </c>
      <c r="D13" s="3" t="s">
        <v>14</v>
      </c>
      <c r="E13" s="3" t="s">
        <v>36</v>
      </c>
      <c r="F13" s="3" t="s">
        <v>39</v>
      </c>
      <c r="G13" s="3"/>
      <c r="H13" s="3" t="s">
        <v>40</v>
      </c>
      <c r="I13" s="3">
        <v>2.02</v>
      </c>
    </row>
    <row r="14" spans="1:9">
      <c r="A14" s="3" t="s">
        <v>11</v>
      </c>
      <c r="B14" s="3" t="s">
        <v>12</v>
      </c>
      <c r="C14" s="3" t="s">
        <v>13</v>
      </c>
      <c r="D14" s="3" t="s">
        <v>14</v>
      </c>
      <c r="E14" s="3" t="s">
        <v>36</v>
      </c>
      <c r="F14" s="3" t="s">
        <v>28</v>
      </c>
      <c r="G14" s="3"/>
      <c r="H14" s="3" t="s">
        <v>41</v>
      </c>
      <c r="I14" s="3">
        <v>2.03</v>
      </c>
    </row>
    <row r="15" spans="1:9">
      <c r="A15" s="3" t="s">
        <v>11</v>
      </c>
      <c r="B15" s="3" t="s">
        <v>12</v>
      </c>
      <c r="C15" s="3" t="s">
        <v>13</v>
      </c>
      <c r="D15" s="3" t="s">
        <v>14</v>
      </c>
      <c r="E15" s="3" t="s">
        <v>36</v>
      </c>
      <c r="F15" s="3" t="s">
        <v>30</v>
      </c>
      <c r="G15" s="3"/>
      <c r="H15" s="3" t="s">
        <v>42</v>
      </c>
      <c r="I15" s="3">
        <v>2.04</v>
      </c>
    </row>
    <row r="16" spans="1:9">
      <c r="A16" s="3" t="s">
        <v>11</v>
      </c>
      <c r="B16" s="3" t="s">
        <v>12</v>
      </c>
      <c r="C16" s="3" t="s">
        <v>13</v>
      </c>
      <c r="D16" s="3" t="s">
        <v>14</v>
      </c>
      <c r="E16" s="3" t="s">
        <v>36</v>
      </c>
      <c r="F16" s="3" t="s">
        <v>32</v>
      </c>
      <c r="G16" s="3"/>
      <c r="H16" s="3" t="s">
        <v>43</v>
      </c>
      <c r="I16" s="3">
        <v>2.05</v>
      </c>
    </row>
    <row r="17" spans="1:9">
      <c r="A17" s="3" t="s">
        <v>11</v>
      </c>
      <c r="B17" s="3" t="s">
        <v>12</v>
      </c>
      <c r="C17" s="3" t="s">
        <v>13</v>
      </c>
      <c r="D17" s="3" t="s">
        <v>14</v>
      </c>
      <c r="E17" s="3" t="s">
        <v>36</v>
      </c>
      <c r="F17" s="3" t="s">
        <v>44</v>
      </c>
      <c r="G17" s="3"/>
      <c r="H17" s="3" t="s">
        <v>45</v>
      </c>
      <c r="I17" s="3">
        <v>2.06</v>
      </c>
    </row>
    <row r="18" spans="1:9">
      <c r="A18" s="3" t="s">
        <v>11</v>
      </c>
      <c r="B18" s="3" t="s">
        <v>12</v>
      </c>
      <c r="C18" s="3" t="s">
        <v>13</v>
      </c>
      <c r="D18" s="3" t="s">
        <v>14</v>
      </c>
      <c r="E18" s="3" t="s">
        <v>36</v>
      </c>
      <c r="F18" s="3" t="s">
        <v>46</v>
      </c>
      <c r="G18" s="3"/>
      <c r="H18" s="3" t="s">
        <v>47</v>
      </c>
      <c r="I18" s="3">
        <v>2.07</v>
      </c>
    </row>
    <row r="19" spans="1:9">
      <c r="A19" s="3" t="s">
        <v>11</v>
      </c>
      <c r="B19" s="3" t="s">
        <v>12</v>
      </c>
      <c r="C19" s="3" t="s">
        <v>13</v>
      </c>
      <c r="D19" s="3" t="s">
        <v>14</v>
      </c>
      <c r="E19" s="3" t="s">
        <v>36</v>
      </c>
      <c r="F19" s="3" t="s">
        <v>48</v>
      </c>
      <c r="G19" s="3"/>
      <c r="H19" s="3" t="s">
        <v>49</v>
      </c>
      <c r="I19" s="3">
        <v>2.08</v>
      </c>
    </row>
    <row r="20" spans="1:9">
      <c r="A20" s="3" t="s">
        <v>11</v>
      </c>
      <c r="B20" s="3" t="s">
        <v>12</v>
      </c>
      <c r="C20" s="3" t="s">
        <v>13</v>
      </c>
      <c r="D20" s="3" t="s">
        <v>14</v>
      </c>
      <c r="E20" s="3" t="s">
        <v>36</v>
      </c>
      <c r="F20" s="3" t="s">
        <v>50</v>
      </c>
      <c r="G20" s="3"/>
      <c r="H20" s="3" t="s">
        <v>51</v>
      </c>
      <c r="I20" s="3">
        <v>2.09</v>
      </c>
    </row>
    <row r="21" spans="1:9">
      <c r="A21" s="3" t="s">
        <v>11</v>
      </c>
      <c r="B21" s="3" t="s">
        <v>12</v>
      </c>
      <c r="C21" s="3" t="s">
        <v>13</v>
      </c>
      <c r="D21" s="3" t="s">
        <v>14</v>
      </c>
      <c r="E21" s="3" t="s">
        <v>36</v>
      </c>
      <c r="F21" s="3" t="s">
        <v>34</v>
      </c>
      <c r="G21" s="3"/>
      <c r="H21" s="3" t="s">
        <v>52</v>
      </c>
      <c r="I21" s="3">
        <v>2.99</v>
      </c>
    </row>
    <row r="22" spans="1:9">
      <c r="A22" s="3" t="s">
        <v>11</v>
      </c>
      <c r="B22" s="3" t="s">
        <v>12</v>
      </c>
      <c r="C22" s="3" t="s">
        <v>13</v>
      </c>
      <c r="D22" s="3" t="s">
        <v>14</v>
      </c>
      <c r="E22" s="4" t="s">
        <v>53</v>
      </c>
      <c r="F22" s="5" t="s">
        <v>54</v>
      </c>
      <c r="H22" t="str">
        <f>_xlfn.CONCAT(E22,"-",F22)</f>
        <v>管理费用-资质年审</v>
      </c>
      <c r="I22">
        <v>3.01</v>
      </c>
    </row>
    <row r="23" spans="1:9">
      <c r="A23" s="3" t="s">
        <v>11</v>
      </c>
      <c r="B23" s="3" t="s">
        <v>12</v>
      </c>
      <c r="C23" s="3" t="s">
        <v>13</v>
      </c>
      <c r="D23" s="3" t="s">
        <v>14</v>
      </c>
      <c r="E23" s="4" t="s">
        <v>53</v>
      </c>
      <c r="F23" s="5" t="s">
        <v>55</v>
      </c>
      <c r="H23" t="str">
        <f t="shared" ref="H23:H52" si="0">_xlfn.CONCAT(E23,"-",F23)</f>
        <v>管理费用-办公室费用</v>
      </c>
      <c r="I23">
        <v>3.02</v>
      </c>
    </row>
    <row r="24" spans="1:9">
      <c r="A24" s="3" t="s">
        <v>11</v>
      </c>
      <c r="B24" s="3" t="s">
        <v>12</v>
      </c>
      <c r="C24" s="3" t="s">
        <v>13</v>
      </c>
      <c r="D24" s="3" t="s">
        <v>14</v>
      </c>
      <c r="E24" s="4" t="s">
        <v>53</v>
      </c>
      <c r="F24" s="6" t="s">
        <v>56</v>
      </c>
      <c r="H24" t="str">
        <f t="shared" si="0"/>
        <v>管理费用-办公用品</v>
      </c>
      <c r="I24">
        <v>3.03</v>
      </c>
    </row>
    <row r="25" spans="1:9">
      <c r="A25" s="3" t="s">
        <v>11</v>
      </c>
      <c r="B25" s="3" t="s">
        <v>12</v>
      </c>
      <c r="C25" s="3" t="s">
        <v>13</v>
      </c>
      <c r="D25" s="3" t="s">
        <v>14</v>
      </c>
      <c r="E25" s="4" t="s">
        <v>53</v>
      </c>
      <c r="F25" s="7" t="s">
        <v>57</v>
      </c>
      <c r="H25" t="str">
        <f t="shared" si="0"/>
        <v>管理费用-招聘</v>
      </c>
      <c r="I25">
        <v>3.04</v>
      </c>
    </row>
    <row r="26" spans="1:9">
      <c r="A26" s="3" t="s">
        <v>11</v>
      </c>
      <c r="B26" s="3" t="s">
        <v>12</v>
      </c>
      <c r="C26" s="3" t="s">
        <v>13</v>
      </c>
      <c r="D26" s="3" t="s">
        <v>14</v>
      </c>
      <c r="E26" s="4" t="s">
        <v>53</v>
      </c>
      <c r="F26" s="7" t="s">
        <v>58</v>
      </c>
      <c r="H26" t="str">
        <f t="shared" si="0"/>
        <v>管理费用-会务</v>
      </c>
      <c r="I26">
        <v>3.05</v>
      </c>
    </row>
    <row r="27" spans="1:9">
      <c r="A27" s="3" t="s">
        <v>11</v>
      </c>
      <c r="B27" s="3" t="s">
        <v>12</v>
      </c>
      <c r="C27" s="3" t="s">
        <v>13</v>
      </c>
      <c r="D27" s="3" t="s">
        <v>14</v>
      </c>
      <c r="E27" s="4" t="s">
        <v>53</v>
      </c>
      <c r="F27" s="7" t="s">
        <v>59</v>
      </c>
      <c r="H27" t="str">
        <f t="shared" si="0"/>
        <v>管理费用-宿舍</v>
      </c>
      <c r="I27">
        <v>3.06</v>
      </c>
    </row>
    <row r="28" spans="1:9">
      <c r="A28" s="3" t="s">
        <v>11</v>
      </c>
      <c r="B28" s="3" t="s">
        <v>12</v>
      </c>
      <c r="C28" s="3" t="s">
        <v>13</v>
      </c>
      <c r="D28" s="3" t="s">
        <v>14</v>
      </c>
      <c r="E28" s="4" t="s">
        <v>53</v>
      </c>
      <c r="F28" s="7" t="s">
        <v>60</v>
      </c>
      <c r="H28" t="str">
        <f t="shared" si="0"/>
        <v>管理费用-电话</v>
      </c>
      <c r="I28">
        <v>3.07</v>
      </c>
    </row>
    <row r="29" spans="1:9">
      <c r="A29" s="3" t="s">
        <v>11</v>
      </c>
      <c r="B29" s="3" t="s">
        <v>12</v>
      </c>
      <c r="C29" s="3" t="s">
        <v>13</v>
      </c>
      <c r="D29" s="3" t="s">
        <v>14</v>
      </c>
      <c r="E29" s="4" t="s">
        <v>53</v>
      </c>
      <c r="F29" s="7" t="s">
        <v>61</v>
      </c>
      <c r="H29" t="str">
        <f t="shared" si="0"/>
        <v>管理费用-邮递</v>
      </c>
      <c r="I29">
        <v>3.08</v>
      </c>
    </row>
    <row r="30" spans="1:9">
      <c r="A30" s="3" t="s">
        <v>11</v>
      </c>
      <c r="B30" s="3" t="s">
        <v>12</v>
      </c>
      <c r="C30" s="3" t="s">
        <v>13</v>
      </c>
      <c r="D30" s="3" t="s">
        <v>14</v>
      </c>
      <c r="E30" s="4" t="s">
        <v>53</v>
      </c>
      <c r="F30" s="7" t="s">
        <v>62</v>
      </c>
      <c r="H30" t="str">
        <f t="shared" si="0"/>
        <v>管理费用-车辆</v>
      </c>
      <c r="I30">
        <v>3.09</v>
      </c>
    </row>
    <row r="31" spans="1:9">
      <c r="A31" s="3" t="s">
        <v>11</v>
      </c>
      <c r="B31" s="3" t="s">
        <v>12</v>
      </c>
      <c r="C31" s="3" t="s">
        <v>13</v>
      </c>
      <c r="D31" s="3" t="s">
        <v>14</v>
      </c>
      <c r="E31" s="4" t="s">
        <v>53</v>
      </c>
      <c r="F31" s="8" t="s">
        <v>28</v>
      </c>
      <c r="H31" t="str">
        <f t="shared" si="0"/>
        <v>管理费用-工资</v>
      </c>
      <c r="I31">
        <v>3.1</v>
      </c>
    </row>
    <row r="32" spans="1:9">
      <c r="A32" s="3" t="s">
        <v>11</v>
      </c>
      <c r="B32" s="3" t="s">
        <v>12</v>
      </c>
      <c r="C32" s="3" t="s">
        <v>13</v>
      </c>
      <c r="D32" s="3" t="s">
        <v>14</v>
      </c>
      <c r="E32" s="4" t="s">
        <v>53</v>
      </c>
      <c r="F32" s="8" t="s">
        <v>30</v>
      </c>
      <c r="H32" t="str">
        <f t="shared" si="0"/>
        <v>管理费用-社保</v>
      </c>
      <c r="I32">
        <v>3.11</v>
      </c>
    </row>
    <row r="33" spans="1:9">
      <c r="A33" s="3" t="s">
        <v>11</v>
      </c>
      <c r="B33" s="3" t="s">
        <v>12</v>
      </c>
      <c r="C33" s="3" t="s">
        <v>13</v>
      </c>
      <c r="D33" s="3" t="s">
        <v>14</v>
      </c>
      <c r="E33" s="4" t="s">
        <v>53</v>
      </c>
      <c r="F33" s="8" t="s">
        <v>32</v>
      </c>
      <c r="H33" t="str">
        <f t="shared" si="0"/>
        <v>管理费用-公积金</v>
      </c>
      <c r="I33">
        <v>3.12</v>
      </c>
    </row>
    <row r="34" spans="1:9">
      <c r="A34" s="3" t="s">
        <v>11</v>
      </c>
      <c r="B34" s="3" t="s">
        <v>12</v>
      </c>
      <c r="C34" s="3" t="s">
        <v>13</v>
      </c>
      <c r="D34" s="3" t="s">
        <v>14</v>
      </c>
      <c r="E34" s="4" t="s">
        <v>53</v>
      </c>
      <c r="F34" s="8" t="s">
        <v>63</v>
      </c>
      <c r="H34" t="str">
        <f t="shared" si="0"/>
        <v>管理费用-投资支出</v>
      </c>
      <c r="I34">
        <v>3.13</v>
      </c>
    </row>
    <row r="35" spans="1:9">
      <c r="A35" s="3" t="s">
        <v>11</v>
      </c>
      <c r="B35" s="3" t="s">
        <v>12</v>
      </c>
      <c r="C35" s="3" t="s">
        <v>13</v>
      </c>
      <c r="D35" s="3" t="s">
        <v>14</v>
      </c>
      <c r="E35" s="4" t="s">
        <v>53</v>
      </c>
      <c r="F35" s="8" t="s">
        <v>34</v>
      </c>
      <c r="H35" t="str">
        <f t="shared" si="0"/>
        <v>管理费用-其他</v>
      </c>
      <c r="I35">
        <v>3.99</v>
      </c>
    </row>
    <row r="36" spans="1:9">
      <c r="A36" s="3" t="s">
        <v>11</v>
      </c>
      <c r="B36" s="3" t="s">
        <v>12</v>
      </c>
      <c r="C36" s="3" t="s">
        <v>13</v>
      </c>
      <c r="D36" s="3" t="s">
        <v>14</v>
      </c>
      <c r="E36" s="4" t="s">
        <v>64</v>
      </c>
      <c r="F36" s="6" t="s">
        <v>65</v>
      </c>
      <c r="H36" t="str">
        <f t="shared" si="0"/>
        <v>销售费用-广告</v>
      </c>
      <c r="I36">
        <v>4.01</v>
      </c>
    </row>
    <row r="37" spans="1:9">
      <c r="A37" s="3" t="s">
        <v>11</v>
      </c>
      <c r="B37" s="3" t="s">
        <v>12</v>
      </c>
      <c r="C37" s="3" t="s">
        <v>13</v>
      </c>
      <c r="D37" s="3" t="s">
        <v>14</v>
      </c>
      <c r="E37" s="4" t="s">
        <v>66</v>
      </c>
      <c r="F37" s="8" t="s">
        <v>28</v>
      </c>
      <c r="H37" t="str">
        <f t="shared" si="0"/>
        <v>财务费用-工资</v>
      </c>
      <c r="I37">
        <v>4.02</v>
      </c>
    </row>
    <row r="38" spans="1:9">
      <c r="A38" s="3" t="s">
        <v>11</v>
      </c>
      <c r="B38" s="3" t="s">
        <v>12</v>
      </c>
      <c r="C38" s="3" t="s">
        <v>13</v>
      </c>
      <c r="D38" s="3" t="s">
        <v>14</v>
      </c>
      <c r="E38" s="4" t="s">
        <v>66</v>
      </c>
      <c r="F38" s="8" t="s">
        <v>30</v>
      </c>
      <c r="H38" t="str">
        <f t="shared" si="0"/>
        <v>财务费用-社保</v>
      </c>
      <c r="I38">
        <v>4.03</v>
      </c>
    </row>
    <row r="39" spans="1:9">
      <c r="A39" s="3" t="s">
        <v>11</v>
      </c>
      <c r="B39" s="3" t="s">
        <v>12</v>
      </c>
      <c r="C39" s="3" t="s">
        <v>13</v>
      </c>
      <c r="D39" s="3" t="s">
        <v>14</v>
      </c>
      <c r="E39" s="4" t="s">
        <v>66</v>
      </c>
      <c r="F39" s="8" t="s">
        <v>32</v>
      </c>
      <c r="H39" t="str">
        <f t="shared" si="0"/>
        <v>财务费用-公积金</v>
      </c>
      <c r="I39">
        <v>4.04</v>
      </c>
    </row>
    <row r="40" spans="1:9">
      <c r="A40" s="3" t="s">
        <v>11</v>
      </c>
      <c r="B40" s="3" t="s">
        <v>12</v>
      </c>
      <c r="C40" s="3" t="s">
        <v>13</v>
      </c>
      <c r="D40" s="3" t="s">
        <v>14</v>
      </c>
      <c r="E40" s="4" t="s">
        <v>66</v>
      </c>
      <c r="F40" s="6" t="s">
        <v>34</v>
      </c>
      <c r="H40" t="str">
        <f t="shared" si="0"/>
        <v>财务费用-其他</v>
      </c>
      <c r="I40">
        <v>4.99</v>
      </c>
    </row>
    <row r="41" spans="1:9">
      <c r="A41" s="3" t="s">
        <v>11</v>
      </c>
      <c r="B41" s="3" t="s">
        <v>12</v>
      </c>
      <c r="C41" s="3" t="s">
        <v>13</v>
      </c>
      <c r="D41" s="3" t="s">
        <v>14</v>
      </c>
      <c r="E41" s="4" t="s">
        <v>67</v>
      </c>
      <c r="F41" s="8" t="s">
        <v>68</v>
      </c>
      <c r="H41" t="str">
        <f t="shared" si="0"/>
        <v>税务费用-贷款利息</v>
      </c>
      <c r="I41">
        <v>5.01</v>
      </c>
    </row>
    <row r="42" spans="1:9">
      <c r="A42" s="3" t="s">
        <v>11</v>
      </c>
      <c r="B42" s="3" t="s">
        <v>12</v>
      </c>
      <c r="C42" s="3" t="s">
        <v>13</v>
      </c>
      <c r="D42" s="3" t="s">
        <v>14</v>
      </c>
      <c r="E42" s="4" t="s">
        <v>67</v>
      </c>
      <c r="F42" s="8" t="s">
        <v>69</v>
      </c>
      <c r="H42" t="str">
        <f t="shared" si="0"/>
        <v>税务费用-网银U盾年费</v>
      </c>
      <c r="I42">
        <v>5.02</v>
      </c>
    </row>
    <row r="43" spans="1:9">
      <c r="A43" s="3" t="s">
        <v>11</v>
      </c>
      <c r="B43" s="3" t="s">
        <v>12</v>
      </c>
      <c r="C43" s="3" t="s">
        <v>13</v>
      </c>
      <c r="D43" s="3" t="s">
        <v>14</v>
      </c>
      <c r="E43" s="4" t="s">
        <v>67</v>
      </c>
      <c r="F43" s="8" t="s">
        <v>70</v>
      </c>
      <c r="H43" t="str">
        <f t="shared" si="0"/>
        <v>税务费用-网银月费</v>
      </c>
      <c r="I43">
        <v>5.03</v>
      </c>
    </row>
    <row r="44" spans="1:9">
      <c r="A44" s="3" t="s">
        <v>11</v>
      </c>
      <c r="B44" s="3" t="s">
        <v>12</v>
      </c>
      <c r="C44" s="3" t="s">
        <v>13</v>
      </c>
      <c r="D44" s="3" t="s">
        <v>14</v>
      </c>
      <c r="E44" s="4" t="s">
        <v>67</v>
      </c>
      <c r="F44" s="8" t="s">
        <v>71</v>
      </c>
      <c r="H44" t="str">
        <f t="shared" si="0"/>
        <v>税务费用-网银手续费</v>
      </c>
      <c r="I44">
        <v>5.04</v>
      </c>
    </row>
    <row r="45" spans="1:9">
      <c r="A45" s="3" t="s">
        <v>11</v>
      </c>
      <c r="B45" s="3" t="s">
        <v>12</v>
      </c>
      <c r="C45" s="3" t="s">
        <v>13</v>
      </c>
      <c r="D45" s="3" t="s">
        <v>14</v>
      </c>
      <c r="E45" s="4" t="s">
        <v>67</v>
      </c>
      <c r="F45" s="6" t="s">
        <v>34</v>
      </c>
      <c r="H45" t="str">
        <f t="shared" si="0"/>
        <v>税务费用-其他</v>
      </c>
      <c r="I45">
        <v>5.99</v>
      </c>
    </row>
    <row r="46" spans="1:9">
      <c r="A46" s="3" t="s">
        <v>11</v>
      </c>
      <c r="B46" s="3" t="s">
        <v>12</v>
      </c>
      <c r="C46" s="3" t="s">
        <v>13</v>
      </c>
      <c r="D46" s="3" t="s">
        <v>14</v>
      </c>
      <c r="E46" s="4" t="s">
        <v>72</v>
      </c>
      <c r="F46" s="6" t="s">
        <v>73</v>
      </c>
      <c r="H46" t="str">
        <f t="shared" si="0"/>
        <v>减资支出-股东撤资</v>
      </c>
      <c r="I46">
        <v>6.01</v>
      </c>
    </row>
    <row r="47" spans="1:9">
      <c r="A47" s="3" t="s">
        <v>11</v>
      </c>
      <c r="B47" s="3" t="s">
        <v>12</v>
      </c>
      <c r="C47" s="3" t="s">
        <v>13</v>
      </c>
      <c r="D47" s="3" t="s">
        <v>14</v>
      </c>
      <c r="E47" s="4" t="s">
        <v>72</v>
      </c>
      <c r="F47" s="5" t="s">
        <v>74</v>
      </c>
      <c r="H47" t="str">
        <f t="shared" si="0"/>
        <v>减资支出-利润分配</v>
      </c>
      <c r="I47">
        <v>6.02</v>
      </c>
    </row>
    <row r="48" spans="1:9">
      <c r="A48" s="3" t="s">
        <v>11</v>
      </c>
      <c r="B48" s="3" t="s">
        <v>12</v>
      </c>
      <c r="C48" s="3" t="s">
        <v>13</v>
      </c>
      <c r="D48" s="3" t="s">
        <v>14</v>
      </c>
      <c r="E48" s="5" t="s">
        <v>75</v>
      </c>
      <c r="F48" s="9" t="s">
        <v>76</v>
      </c>
      <c r="H48" t="str">
        <f t="shared" si="0"/>
        <v>往来支出-内部转账付款</v>
      </c>
      <c r="I48">
        <v>7.01</v>
      </c>
    </row>
    <row r="49" spans="1:9">
      <c r="A49" s="3" t="s">
        <v>11</v>
      </c>
      <c r="B49" s="3" t="s">
        <v>12</v>
      </c>
      <c r="C49" s="3" t="s">
        <v>13</v>
      </c>
      <c r="D49" s="3" t="s">
        <v>14</v>
      </c>
      <c r="E49" s="5" t="s">
        <v>75</v>
      </c>
      <c r="F49" s="8" t="s">
        <v>77</v>
      </c>
      <c r="H49" t="str">
        <f t="shared" si="0"/>
        <v>往来支出-借款</v>
      </c>
      <c r="I49">
        <v>7.02</v>
      </c>
    </row>
    <row r="50" spans="1:9">
      <c r="A50" s="3" t="s">
        <v>11</v>
      </c>
      <c r="B50" s="3" t="s">
        <v>12</v>
      </c>
      <c r="C50" s="3" t="s">
        <v>13</v>
      </c>
      <c r="D50" s="3" t="s">
        <v>14</v>
      </c>
      <c r="E50" s="5" t="s">
        <v>75</v>
      </c>
      <c r="F50" s="9" t="s">
        <v>78</v>
      </c>
      <c r="H50" t="str">
        <f t="shared" si="0"/>
        <v>往来支出-应付多余付款</v>
      </c>
      <c r="I50">
        <v>7.03</v>
      </c>
    </row>
    <row r="51" spans="1:9">
      <c r="A51" s="3" t="s">
        <v>11</v>
      </c>
      <c r="B51" s="3" t="s">
        <v>12</v>
      </c>
      <c r="C51" s="3" t="s">
        <v>13</v>
      </c>
      <c r="D51" s="3" t="s">
        <v>14</v>
      </c>
      <c r="E51" s="5" t="s">
        <v>75</v>
      </c>
      <c r="F51" s="8" t="s">
        <v>79</v>
      </c>
      <c r="H51" t="str">
        <f t="shared" si="0"/>
        <v>往来支出-应收多余退款</v>
      </c>
      <c r="I51">
        <v>7.04</v>
      </c>
    </row>
    <row r="52" spans="1:9">
      <c r="A52" s="3" t="s">
        <v>11</v>
      </c>
      <c r="B52" s="3" t="s">
        <v>12</v>
      </c>
      <c r="C52" s="3" t="s">
        <v>13</v>
      </c>
      <c r="D52" s="3" t="s">
        <v>14</v>
      </c>
      <c r="E52" s="5" t="s">
        <v>75</v>
      </c>
      <c r="F52" s="10" t="s">
        <v>80</v>
      </c>
      <c r="H52" t="str">
        <f t="shared" si="0"/>
        <v>往来支出-保证金付款</v>
      </c>
      <c r="I52">
        <v>7.05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【标准导入表】公用类别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2023-04-19T16:13:00Z</dcterms:created>
  <dcterms:modified xsi:type="dcterms:W3CDTF">2023-04-19T08:30:36Z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AA34EFA718A841729254AC40A9721968_12</vt:lpwstr>
  </property>
  <property fmtid="{D5CDD505-2E9C-101B-9397-08002B2CF9AE}" pid="3" name="KSOProductBuildVer">
    <vt:lpwstr>2052-11.1.0.14036</vt:lpwstr>
  </property>
</Properties>
</file>