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<sst xmlns="http://schemas.openxmlformats.org/spreadsheetml/2006/main" count="18" uniqueCount="18">
  <si>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提供外协计费标准</t>
  </si>
  <si>
    <t>序号</t>
  </si>
  <si>
    <t>姓名</t>
  </si>
  <si>
    <t>工资</t>
  </si>
  <si>
    <t>社保</t>
  </si>
  <si>
    <t>补助</t>
  </si>
  <si>
    <t>意外险</t>
  </si>
  <si>
    <t>小计</t>
  </si>
  <si>
    <t>每日成本</t>
  </si>
  <si>
    <t>计费标准
（元/天）</t>
  </si>
  <si>
    <t>李春林</t>
  </si>
  <si>
    <t>邱维保</t>
  </si>
  <si>
    <t>赵坤宇</t>
  </si>
  <si>
    <t>王晓兵</t>
  </si>
  <si>
    <t>冀玉荣</t>
  </si>
  <si>
    <t>李桂平</t>
  </si>
  <si>
    <t>说明：
1、该标准为三汇员工向关联公司提供外协支援时，关联公司向三汇支付外协费的计费标准。
2、因工资社保调整，导致员工成本上升，将据实调整，并重新签订计费标准。
3、名单外员工提供外协支援，以员工成本最接近的计费标准为准。
4、提供支援人员与时长，由三汇能环运行部负责人与关联公司负责人共同确认签字为准。</t>
  </si>
  <si>
    <t>汇签：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</si>
</sst>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O7" sqref="O7"/>
    </sheetView>
  </sheetViews>
  <sheetFormatPr defaultColWidth="9" defaultRowHeight="13.5"/>
  <cols>
    <col min="1" max="1" width="6.20833333333333" customWidth="1"/>
    <col min="2" max="7" width="9.625" customWidth="1"/>
    <col min="8" max="8" width="9.875" customWidth="1"/>
    <col min="9" max="9" width="10.25" style="1" customWidth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</row>
    <row r="3" ht="30" customHeight="1" spans="1:9">
      <c r="A3" s="4">
        <v>1</v>
      </c>
      <c r="B3" s="4" t="s">
        <v>10</v>
      </c>
      <c r="C3" s="4">
        <v>8000</v>
      </c>
      <c r="D3" s="4">
        <v>1600</v>
      </c>
      <c r="E3" s="4">
        <v>1800</v>
      </c>
      <c r="F3" s="4">
        <f t="shared" ref="F3:F8" si="0">924/12</f>
        <v>77</v>
      </c>
      <c r="G3" s="4">
        <f t="shared" ref="G3:G8" si="1">SUM(C3:F3)</f>
        <v>11477</v>
      </c>
      <c r="H3" s="5">
        <f t="shared" ref="H3:H8" si="2">G3/30</f>
        <v>382.566666666667</v>
      </c>
      <c r="I3" s="10">
        <v>400</v>
      </c>
    </row>
    <row r="4" ht="30" customHeight="1" spans="1:9">
      <c r="A4" s="4">
        <v>2</v>
      </c>
      <c r="B4" s="4" t="s">
        <v>11</v>
      </c>
      <c r="C4" s="4">
        <v>7000</v>
      </c>
      <c r="D4" s="4">
        <v>1600</v>
      </c>
      <c r="E4" s="4">
        <v>1800</v>
      </c>
      <c r="F4" s="4">
        <f t="shared" si="0"/>
        <v>77</v>
      </c>
      <c r="G4" s="4">
        <f t="shared" si="1"/>
        <v>10477</v>
      </c>
      <c r="H4" s="5">
        <f t="shared" si="2"/>
        <v>349.233333333333</v>
      </c>
      <c r="I4" s="10">
        <v>400</v>
      </c>
    </row>
    <row r="5" ht="30" customHeight="1" spans="1:9">
      <c r="A5" s="4">
        <v>3</v>
      </c>
      <c r="B5" s="4" t="s">
        <v>12</v>
      </c>
      <c r="C5" s="4">
        <v>6000</v>
      </c>
      <c r="D5" s="4">
        <v>1600</v>
      </c>
      <c r="E5" s="4">
        <v>1800</v>
      </c>
      <c r="F5" s="4">
        <f t="shared" si="0"/>
        <v>77</v>
      </c>
      <c r="G5" s="4">
        <f t="shared" si="1"/>
        <v>9477</v>
      </c>
      <c r="H5" s="5">
        <f t="shared" si="2"/>
        <v>315.9</v>
      </c>
      <c r="I5" s="10">
        <v>330</v>
      </c>
    </row>
    <row r="6" ht="30" customHeight="1" spans="1:9">
      <c r="A6" s="4">
        <v>4</v>
      </c>
      <c r="B6" s="4" t="s">
        <v>13</v>
      </c>
      <c r="C6" s="4">
        <v>5500</v>
      </c>
      <c r="D6" s="4">
        <v>1600</v>
      </c>
      <c r="E6" s="4">
        <v>1800</v>
      </c>
      <c r="F6" s="4">
        <f t="shared" si="0"/>
        <v>77</v>
      </c>
      <c r="G6" s="4">
        <f t="shared" si="1"/>
        <v>8977</v>
      </c>
      <c r="H6" s="5">
        <f t="shared" si="2"/>
        <v>299.233333333333</v>
      </c>
      <c r="I6" s="10">
        <v>330</v>
      </c>
    </row>
    <row r="7" ht="30" customHeight="1" spans="1:9">
      <c r="A7" s="4">
        <v>5</v>
      </c>
      <c r="B7" s="4" t="s">
        <v>14</v>
      </c>
      <c r="C7" s="4">
        <v>5000</v>
      </c>
      <c r="D7" s="4">
        <v>0</v>
      </c>
      <c r="E7" s="4">
        <v>1800</v>
      </c>
      <c r="F7" s="4">
        <f t="shared" si="0"/>
        <v>77</v>
      </c>
      <c r="G7" s="4">
        <f t="shared" si="1"/>
        <v>6877</v>
      </c>
      <c r="H7" s="5">
        <f t="shared" si="2"/>
        <v>229.233333333333</v>
      </c>
      <c r="I7" s="10">
        <v>260</v>
      </c>
    </row>
    <row r="8" ht="30" customHeight="1" spans="1:9">
      <c r="A8" s="4">
        <v>6</v>
      </c>
      <c r="B8" s="4" t="s">
        <v>15</v>
      </c>
      <c r="C8" s="4">
        <v>5000</v>
      </c>
      <c r="D8" s="4">
        <v>0</v>
      </c>
      <c r="E8" s="4">
        <v>1800</v>
      </c>
      <c r="F8" s="4">
        <f t="shared" si="0"/>
        <v>77</v>
      </c>
      <c r="G8" s="4">
        <f t="shared" si="1"/>
        <v>6877</v>
      </c>
      <c r="H8" s="5">
        <f t="shared" si="2"/>
        <v>229.233333333333</v>
      </c>
      <c r="I8" s="10">
        <v>260</v>
      </c>
    </row>
    <row r="9" ht="111" customHeight="1" spans="1:9">
      <c r="A9" s="6" t="s">
        <v>16</v>
      </c>
      <c r="B9" s="7"/>
      <c r="C9" s="7"/>
      <c r="D9" s="7"/>
      <c r="E9" s="7"/>
      <c r="F9" s="7"/>
      <c r="G9" s="7"/>
      <c r="H9" s="7"/>
      <c r="I9" s="11"/>
    </row>
    <row r="10" ht="141" customHeight="1" spans="1:9">
      <c r="A10" s="8" t="s">
        <v>17</v>
      </c>
      <c r="B10" s="8"/>
      <c r="C10" s="8"/>
      <c r="D10" s="8"/>
      <c r="E10" s="8"/>
      <c r="F10" s="8"/>
      <c r="G10" s="8"/>
      <c r="H10" s="8"/>
      <c r="I10" s="8"/>
    </row>
    <row r="11" ht="22" customHeight="1"/>
    <row r="12" ht="22" customHeight="1"/>
    <row r="13" ht="22" customHeight="1"/>
  </sheetData>
  <mergeCells count="3">
    <mergeCell ref="A1:I1"/>
    <mergeCell ref="A9:I9"/>
    <mergeCell ref="A10:I1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三汇能环科技WPS</cp:lastModifiedBy>
  <dcterms:created xsi:type="dcterms:W3CDTF">2023-04-13T01:22:00Z</dcterms:created>
  <dcterms:modified xsi:type="dcterms:W3CDTF">2023-04-24T02:32:02Z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DFC466F91C4D41998021A4AC59FCDE7F_12</vt:lpwstr>
  </property>
  <property fmtid="{D5CDD505-2E9C-101B-9397-08002B2CF9AE}" pid="3" name="KSOProductBuildVer">
    <vt:lpwstr>2052-11.1.0.14036</vt:lpwstr>
  </property>
</Properties>
</file>