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灵活用工付款申请" sheetId="2" r:id="rId1"/>
    <sheet name="用工明细" sheetId="3" r:id="rId2"/>
    <sheet name="1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<sst xmlns="http://schemas.openxmlformats.org/spreadsheetml/2006/main" count="85" uniqueCount="79">
  <si>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</si>
  <si>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</si>
  <si>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</si>
  <si>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</si>
  <si>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</si>
  <si>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</si>
  <si>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</si>
  <si>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</si>
  <si>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支付株洲市云享-荣宝斋空调技术服务费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</si>
  <si>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</si>
  <si>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</si>
  <si>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</si>
  <si>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</si>
  <si>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</si>
  <si>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</si>
  <si>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</si>
  <si>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</si>
  <si>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</si>
  <si>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</si>
  <si>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</si>
  <si>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</si>
  <si>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</si>
  <si>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</si>
  <si>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</si>
  <si>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</si>
  <si>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</si>
  <si>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</si>
  <si>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</si>
  <si>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</si>
  <si>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</si>
  <si>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</si>
  <si>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</si>
  <si>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</si>
  <si>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</si>
  <si>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</si>
  <si>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</si>
  <si>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</si>
  <si>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</si>
  <si>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</si>
  <si>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</si>
  <si>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税费</t>
  </si>
  <si>
    <t>实际付款金额</t>
  </si>
  <si>
    <t>6214857218218016</t>
  </si>
  <si>
    <t>招商银行</t>
  </si>
  <si>
    <t>胡育思</t>
  </si>
  <si>
    <t>431321199905286577</t>
  </si>
  <si>
    <t>17608417238</t>
  </si>
  <si>
    <t>荣宝斋空调技术服务费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</si>
  <si>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</si>
  <si>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</si>
  <si>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</si>
  <si>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</si>
  <si>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</si>
  <si>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</si>
  <si>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</si>
  <si>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</si>
  <si>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</si>
  <si>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</si>
  <si>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</si>
  <si>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</si>
  <si>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荣宝斋</t>
  </si>
  <si>
    <t>空调技术服务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</si>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</sst>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26" fillId="18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4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179" fontId="6" fillId="4" borderId="14" xfId="0" applyNumberFormat="1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6" fillId="0" borderId="8" xfId="0" applyNumberFormat="1" applyFont="1" applyFill="1" applyBorder="1" applyAlignment="1">
      <alignment horizontal="right" vertical="center"/>
    </xf>
    <xf numFmtId="179" fontId="6" fillId="5" borderId="14" xfId="0" applyNumberFormat="1" applyFont="1" applyFill="1" applyBorder="1" applyAlignment="1">
      <alignment horizontal="center" vertical="center"/>
    </xf>
    <xf numFmtId="177" fontId="6" fillId="5" borderId="1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6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6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49" fontId="6" fillId="0" borderId="8" xfId="0" applyNumberFormat="1" applyFont="1" applyFill="1" applyBorder="1" applyAlignment="1" quotePrefix="1">
      <alignment vertical="center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4" sqref="B4:F4"/>
    </sheetView>
  </sheetViews>
  <sheetFormatPr defaultColWidth="15.0916666666667" defaultRowHeight="23" customHeight="1" outlineLevelCol="7"/>
  <cols>
    <col min="1" max="1" width="14.7333333333333" style="76" customWidth="1"/>
    <col min="2" max="2" width="14.3583333333333" style="76" customWidth="1"/>
    <col min="3" max="3" width="13.3583333333333" style="76" customWidth="1"/>
    <col min="4" max="4" width="14.9083333333333" style="76" customWidth="1"/>
    <col min="5" max="5" width="15.0916666666667" style="76" customWidth="1"/>
    <col min="6" max="6" width="13.45" style="76" customWidth="1"/>
    <col min="7" max="16384" width="15.0916666666667" style="76" customWidth="1"/>
  </cols>
  <sheetData>
    <row r="1" s="76" customFormat="1" customHeight="1" spans="1:6">
      <c r="A1" s="77" t="s">
        <v>0</v>
      </c>
      <c r="B1" s="77"/>
      <c r="C1" s="77"/>
      <c r="D1" s="77"/>
      <c r="E1" s="77"/>
      <c r="F1" s="77"/>
    </row>
    <row r="2" s="76" customFormat="1" customHeight="1" spans="1: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</row>
    <row r="3" s="76" customFormat="1" ht="30" customHeight="1" spans="1:6">
      <c r="A3" s="79" t="s">
        <v>7</v>
      </c>
      <c r="B3" s="80" t="s">
        <v>8</v>
      </c>
      <c r="C3" s="80"/>
      <c r="D3" s="80"/>
      <c r="E3" s="80"/>
      <c r="F3" s="81"/>
    </row>
    <row r="4" s="76" customFormat="1" customHeight="1" spans="1:6">
      <c r="A4" s="78" t="s">
        <v>9</v>
      </c>
      <c r="B4" s="82"/>
      <c r="C4" s="82"/>
      <c r="D4" s="82"/>
      <c r="E4" s="82"/>
      <c r="F4" s="82"/>
    </row>
    <row r="5" s="76" customFormat="1" customHeight="1" spans="1:6">
      <c r="A5" s="78" t="s">
        <v>10</v>
      </c>
      <c r="B5" s="82"/>
      <c r="C5" s="82"/>
      <c r="D5" s="82"/>
      <c r="E5" s="82"/>
      <c r="F5" s="82"/>
    </row>
    <row r="6" s="76" customFormat="1" customHeight="1" spans="1:6">
      <c r="A6" s="83" t="s">
        <v>11</v>
      </c>
      <c r="B6" s="84"/>
      <c r="C6" s="84"/>
      <c r="D6" s="84"/>
      <c r="E6" s="84"/>
      <c r="F6" s="85"/>
    </row>
    <row r="7" s="76" customFormat="1" customHeight="1" spans="1:6">
      <c r="A7" s="78" t="s">
        <v>12</v>
      </c>
      <c r="B7" s="86">
        <v>728.22</v>
      </c>
      <c r="C7" s="78" t="s">
        <v>13</v>
      </c>
      <c r="D7" s="87">
        <v>1</v>
      </c>
      <c r="E7" s="78" t="s">
        <v>14</v>
      </c>
      <c r="F7" s="87" t="s">
        <v>15</v>
      </c>
    </row>
    <row r="8" s="76" customFormat="1" customHeight="1" spans="1:6">
      <c r="A8" s="78" t="s">
        <v>16</v>
      </c>
      <c r="B8" s="86">
        <v>728.22</v>
      </c>
      <c r="C8" s="78" t="s">
        <v>17</v>
      </c>
      <c r="D8" s="88">
        <v>0</v>
      </c>
      <c r="E8" s="78" t="s">
        <v>18</v>
      </c>
      <c r="F8" s="89">
        <f>B8-B7-D8</f>
        <v>0</v>
      </c>
    </row>
    <row r="9" s="76" customFormat="1" customHeight="1" spans="1:8">
      <c r="A9" s="78" t="s">
        <v>19</v>
      </c>
      <c r="B9" s="86">
        <v>728.22</v>
      </c>
      <c r="C9" s="78" t="s">
        <v>20</v>
      </c>
      <c r="D9" s="89">
        <f>B9-B7</f>
        <v>0</v>
      </c>
      <c r="E9" s="78"/>
      <c r="F9" s="78"/>
      <c r="H9" s="90"/>
    </row>
    <row r="10" s="76" customFormat="1" customHeight="1" spans="1:8">
      <c r="A10" s="78" t="s">
        <v>21</v>
      </c>
      <c r="B10" s="86">
        <v>0</v>
      </c>
      <c r="C10" s="78" t="s">
        <v>22</v>
      </c>
      <c r="D10" s="86">
        <v>0</v>
      </c>
      <c r="E10" s="78" t="s">
        <v>23</v>
      </c>
      <c r="F10" s="89">
        <f>B8-D10</f>
        <v>728.22</v>
      </c>
      <c r="H10" s="90"/>
    </row>
    <row r="11" s="76" customFormat="1" customHeight="1" spans="1:6">
      <c r="A11" s="78" t="s">
        <v>24</v>
      </c>
      <c r="B11" s="82" t="s">
        <v>25</v>
      </c>
      <c r="C11" s="82"/>
      <c r="D11" s="82"/>
      <c r="E11" s="82"/>
      <c r="F11" s="82"/>
    </row>
    <row r="12" s="76" customFormat="1" customHeight="1" spans="1:6">
      <c r="A12" s="78" t="s">
        <v>26</v>
      </c>
      <c r="B12" s="91" t="s">
        <v>27</v>
      </c>
      <c r="C12" s="92"/>
      <c r="D12" s="92"/>
      <c r="E12" s="92"/>
      <c r="F12" s="93"/>
    </row>
    <row r="13" s="76" customFormat="1" customHeight="1" spans="1:6">
      <c r="A13" s="78" t="s">
        <v>28</v>
      </c>
      <c r="B13" s="96" t="s">
        <v>29</v>
      </c>
      <c r="C13" s="92"/>
      <c r="D13" s="92"/>
      <c r="E13" s="92"/>
      <c r="F13" s="93"/>
    </row>
    <row r="14" s="76" customFormat="1" customHeight="1" spans="1:6">
      <c r="A14" s="83" t="s">
        <v>30</v>
      </c>
      <c r="B14" s="84"/>
      <c r="C14" s="84"/>
      <c r="D14" s="84"/>
      <c r="E14" s="84"/>
      <c r="F14" s="85"/>
    </row>
    <row r="15" s="76" customFormat="1" customHeight="1" spans="1:6">
      <c r="A15" s="94"/>
      <c r="B15" s="94"/>
      <c r="C15" s="94"/>
      <c r="D15" s="94"/>
      <c r="E15" s="94"/>
      <c r="F15" s="94"/>
    </row>
    <row r="16" s="76" customFormat="1" customHeight="1" spans="1:6">
      <c r="A16" s="95" t="s">
        <v>31</v>
      </c>
      <c r="B16" s="95"/>
      <c r="C16" s="95"/>
      <c r="D16" s="95"/>
      <c r="E16" s="95"/>
      <c r="F16" s="9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H4" sqref="H4"/>
    </sheetView>
  </sheetViews>
  <sheetFormatPr defaultColWidth="8.73333333333333" defaultRowHeight="28" customHeight="1" outlineLevelRow="1"/>
  <cols>
    <col min="1" max="1" width="16" customWidth="1"/>
    <col min="2" max="2" width="20.6416666666667" customWidth="1"/>
    <col min="3" max="3" width="11" customWidth="1"/>
    <col min="4" max="4" width="16.45" customWidth="1"/>
    <col min="5" max="5" width="20.6416666666667" customWidth="1"/>
    <col min="6" max="6" width="14.1833333333333" customWidth="1"/>
    <col min="7" max="7" width="12.775" customWidth="1"/>
    <col min="8" max="8" width="30.225" customWidth="1"/>
    <col min="9" max="9" width="9.73333333333333" customWidth="1"/>
    <col min="10" max="10" width="12.9083333333333" customWidth="1"/>
  </cols>
  <sheetData>
    <row r="1" s="61" customFormat="1" customHeight="1" spans="1:35">
      <c r="A1" s="63" t="s">
        <v>32</v>
      </c>
      <c r="B1" s="64" t="s">
        <v>33</v>
      </c>
      <c r="C1" s="65" t="s">
        <v>34</v>
      </c>
      <c r="D1" s="64" t="s">
        <v>35</v>
      </c>
      <c r="E1" s="64" t="s">
        <v>36</v>
      </c>
      <c r="F1" s="64" t="s">
        <v>37</v>
      </c>
      <c r="G1" s="66" t="s">
        <v>38</v>
      </c>
      <c r="H1" s="67" t="s">
        <v>39</v>
      </c>
      <c r="I1" s="72" t="s">
        <v>40</v>
      </c>
      <c r="J1" s="73" t="s">
        <v>41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="62" customFormat="1" ht="22" customHeight="1" spans="1:38">
      <c r="A2" s="68">
        <v>44986</v>
      </c>
      <c r="B2" s="97" t="s">
        <v>42</v>
      </c>
      <c r="C2" s="70" t="s">
        <v>43</v>
      </c>
      <c r="D2" s="69" t="s">
        <v>44</v>
      </c>
      <c r="E2" s="97" t="s">
        <v>45</v>
      </c>
      <c r="F2" s="69" t="s">
        <v>46</v>
      </c>
      <c r="G2" s="71">
        <v>687</v>
      </c>
      <c r="H2" s="70" t="s">
        <v>47</v>
      </c>
      <c r="I2" s="71">
        <f>G2*0.06</f>
        <v>41.22</v>
      </c>
      <c r="J2" s="71">
        <f>G2+I2</f>
        <v>728.22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E7" sqref="E7"/>
    </sheetView>
  </sheetViews>
  <sheetFormatPr defaultColWidth="9" defaultRowHeight="12" outlineLevelCol="5"/>
  <cols>
    <col min="1" max="1" width="4.45" style="3" customWidth="1"/>
    <col min="2" max="2" width="18.55" style="1" customWidth="1"/>
    <col min="3" max="3" width="26" style="1" customWidth="1"/>
    <col min="4" max="4" width="12.1833333333333" style="4" customWidth="1"/>
    <col min="5" max="5" width="12.3583333333333" style="4" customWidth="1"/>
    <col min="6" max="6" width="12.55" style="1" customWidth="1"/>
    <col min="7" max="16384" width="9" style="1"/>
  </cols>
  <sheetData>
    <row r="1" s="1" customFormat="1" ht="25" customHeight="1" spans="1:6">
      <c r="A1" s="5" t="s">
        <v>48</v>
      </c>
      <c r="B1" s="5"/>
      <c r="C1" s="5"/>
      <c r="D1" s="6"/>
      <c r="E1" s="6"/>
      <c r="F1" s="5"/>
    </row>
    <row r="2" s="1" customFormat="1" ht="18" customHeight="1" spans="1:6">
      <c r="A2" s="7" t="s">
        <v>49</v>
      </c>
      <c r="B2" s="7"/>
      <c r="C2" s="8"/>
      <c r="D2" s="7"/>
      <c r="E2" s="7" t="s">
        <v>50</v>
      </c>
      <c r="F2" s="9">
        <v>44986</v>
      </c>
    </row>
    <row r="3" s="1" customFormat="1" ht="25" customHeight="1" spans="1:6">
      <c r="A3" s="10" t="s">
        <v>51</v>
      </c>
      <c r="B3" s="11"/>
      <c r="C3" s="11"/>
      <c r="D3" s="12"/>
      <c r="E3" s="12"/>
      <c r="F3" s="13"/>
    </row>
    <row r="4" s="1" customFormat="1" ht="28" customHeight="1" spans="1:6">
      <c r="A4" s="14" t="s">
        <v>52</v>
      </c>
      <c r="B4" s="15" t="s">
        <v>53</v>
      </c>
      <c r="C4" s="16" t="s">
        <v>54</v>
      </c>
      <c r="D4" s="17"/>
      <c r="E4" s="17"/>
      <c r="F4" s="18"/>
    </row>
    <row r="5" s="2" customFormat="1" ht="25" customHeight="1" spans="1:6">
      <c r="A5" s="19"/>
      <c r="B5" s="20" t="s">
        <v>55</v>
      </c>
      <c r="C5" s="21" t="s">
        <v>56</v>
      </c>
      <c r="D5" s="18" t="s">
        <v>57</v>
      </c>
      <c r="E5" s="22" t="s">
        <v>58</v>
      </c>
      <c r="F5" s="21" t="s">
        <v>59</v>
      </c>
    </row>
    <row r="6" s="1" customFormat="1" ht="25" customHeight="1" spans="1:6">
      <c r="A6" s="19">
        <v>1</v>
      </c>
      <c r="B6" s="23" t="s">
        <v>60</v>
      </c>
      <c r="C6" s="23" t="s">
        <v>61</v>
      </c>
      <c r="D6" s="24">
        <v>44661</v>
      </c>
      <c r="E6" s="24">
        <v>44984</v>
      </c>
      <c r="F6" s="21" t="s">
        <v>62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3"/>
      <c r="C9" s="23"/>
      <c r="D9" s="24"/>
      <c r="E9" s="24"/>
      <c r="F9" s="21"/>
    </row>
    <row r="10" s="1" customFormat="1" ht="25" customHeight="1" spans="1:6">
      <c r="A10" s="19"/>
      <c r="B10" s="25"/>
      <c r="C10" s="23"/>
      <c r="D10" s="24"/>
      <c r="E10" s="24"/>
      <c r="F10" s="21"/>
    </row>
    <row r="11" s="1" customFormat="1" ht="25" customHeight="1" spans="1:6">
      <c r="A11" s="19"/>
      <c r="B11" s="23"/>
      <c r="C11" s="23"/>
      <c r="D11" s="24"/>
      <c r="E11" s="24"/>
      <c r="F11" s="21"/>
    </row>
    <row r="12" s="1" customFormat="1" ht="30" customHeight="1" spans="1:6">
      <c r="A12" s="26" t="s">
        <v>63</v>
      </c>
      <c r="B12" s="26"/>
      <c r="C12" s="26"/>
      <c r="D12" s="26"/>
      <c r="E12" s="26"/>
      <c r="F12" s="26"/>
    </row>
    <row r="13" s="1" customFormat="1" ht="30" customHeight="1" spans="1:6">
      <c r="A13" s="27" t="s">
        <v>52</v>
      </c>
      <c r="B13" s="28" t="s">
        <v>64</v>
      </c>
      <c r="C13" s="29" t="s">
        <v>65</v>
      </c>
      <c r="D13" s="30" t="s">
        <v>66</v>
      </c>
      <c r="E13" s="30"/>
      <c r="F13" s="31" t="s">
        <v>67</v>
      </c>
    </row>
    <row r="14" s="1" customFormat="1" ht="24" customHeight="1" spans="1:6">
      <c r="A14" s="32">
        <v>1</v>
      </c>
      <c r="B14" s="33" t="s">
        <v>68</v>
      </c>
      <c r="C14" s="34">
        <v>728.22</v>
      </c>
      <c r="D14" s="35">
        <v>728.22</v>
      </c>
      <c r="E14" s="35"/>
      <c r="F14" s="32">
        <v>0</v>
      </c>
    </row>
    <row r="15" s="1" customFormat="1" ht="24" customHeight="1" spans="1:6">
      <c r="A15" s="32"/>
      <c r="B15" s="33"/>
      <c r="C15" s="34"/>
      <c r="D15" s="35"/>
      <c r="E15" s="35"/>
      <c r="F15" s="32"/>
    </row>
    <row r="16" s="1" customFormat="1" ht="24" customHeight="1" spans="1:6">
      <c r="A16" s="32"/>
      <c r="B16" s="33"/>
      <c r="C16" s="34"/>
      <c r="D16" s="35"/>
      <c r="E16" s="35"/>
      <c r="F16" s="32"/>
    </row>
    <row r="17" s="1" customFormat="1" ht="24" customHeight="1" spans="1:6">
      <c r="A17" s="32"/>
      <c r="B17" s="33"/>
      <c r="C17" s="36"/>
      <c r="D17" s="37"/>
      <c r="E17" s="37"/>
      <c r="F17" s="32"/>
    </row>
    <row r="18" s="1" customFormat="1" ht="24" customHeight="1" spans="1:6">
      <c r="A18" s="32"/>
      <c r="B18" s="33"/>
      <c r="C18" s="34"/>
      <c r="D18" s="37"/>
      <c r="E18" s="37"/>
      <c r="F18" s="32"/>
    </row>
    <row r="19" s="1" customFormat="1" ht="24" customHeight="1" spans="1:6">
      <c r="A19" s="32"/>
      <c r="B19" s="33"/>
      <c r="C19" s="34"/>
      <c r="D19" s="37"/>
      <c r="E19" s="37"/>
      <c r="F19" s="32"/>
    </row>
    <row r="20" s="1" customFormat="1" ht="24" customHeight="1" spans="1:6">
      <c r="A20" s="38" t="s">
        <v>69</v>
      </c>
      <c r="B20" s="39"/>
      <c r="C20" s="40">
        <f>SUM(C14:C19)</f>
        <v>728.22</v>
      </c>
      <c r="D20" s="41">
        <f>SUM(D14:D19)</f>
        <v>728.22</v>
      </c>
      <c r="E20" s="41"/>
      <c r="F20" s="42">
        <f>SUM(F14:F19)</f>
        <v>0</v>
      </c>
    </row>
    <row r="21" s="3" customFormat="1" ht="43" customHeight="1" spans="1:6">
      <c r="A21" s="43" t="s">
        <v>70</v>
      </c>
      <c r="B21" s="44" t="s">
        <v>71</v>
      </c>
      <c r="C21" s="45"/>
      <c r="D21" s="46" t="s">
        <v>72</v>
      </c>
      <c r="E21" s="47"/>
      <c r="F21" s="48"/>
    </row>
    <row r="22" s="1" customFormat="1" ht="24" customHeight="1" spans="1:6">
      <c r="A22" s="49" t="s">
        <v>73</v>
      </c>
      <c r="B22" s="50" t="s">
        <v>74</v>
      </c>
      <c r="C22" s="51" t="s">
        <v>44</v>
      </c>
      <c r="D22" s="52" t="s">
        <v>75</v>
      </c>
      <c r="E22" s="53" t="s">
        <v>43</v>
      </c>
      <c r="F22" s="54"/>
    </row>
    <row r="23" s="1" customFormat="1" ht="24" customHeight="1" spans="1:6">
      <c r="A23" s="55"/>
      <c r="B23" s="50" t="s">
        <v>76</v>
      </c>
      <c r="C23" s="98" t="s">
        <v>45</v>
      </c>
      <c r="D23" s="52" t="s">
        <v>77</v>
      </c>
      <c r="E23" s="57" t="s">
        <v>42</v>
      </c>
      <c r="F23" s="58"/>
    </row>
    <row r="24" s="1" customFormat="1" ht="24" customHeight="1" spans="1:6">
      <c r="A24" s="59"/>
      <c r="B24" s="50" t="s">
        <v>78</v>
      </c>
      <c r="C24" s="60" t="s">
        <v>46</v>
      </c>
      <c r="D24" s="53"/>
      <c r="E24" s="53"/>
      <c r="F24" s="54"/>
    </row>
    <row r="25" s="1" customFormat="1" ht="22" customHeight="1" spans="1:5">
      <c r="A25" s="3"/>
      <c r="D25" s="4"/>
      <c r="E25" s="4"/>
    </row>
  </sheetData>
  <mergeCells count="20">
    <mergeCell ref="A1:F1"/>
    <mergeCell ref="A2:B2"/>
    <mergeCell ref="A3:F3"/>
    <mergeCell ref="C4:F4"/>
    <mergeCell ref="A12:F12"/>
    <mergeCell ref="D13:E13"/>
    <mergeCell ref="D14:E14"/>
    <mergeCell ref="D15:E15"/>
    <mergeCell ref="D16:E16"/>
    <mergeCell ref="D17:E17"/>
    <mergeCell ref="D18:E18"/>
    <mergeCell ref="D19:E19"/>
    <mergeCell ref="A20:B20"/>
    <mergeCell ref="D20:E20"/>
    <mergeCell ref="D21:E21"/>
    <mergeCell ref="E22:F22"/>
    <mergeCell ref="E23:F23"/>
    <mergeCell ref="D24:F24"/>
    <mergeCell ref="A4:A5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2023-03-01T07:26:37Z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