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<sst xmlns="http://schemas.openxmlformats.org/spreadsheetml/2006/main" count="49" uniqueCount="35">
  <si>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</si>
  <si>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单位：北京荣辉洁源科技发展有限公司                             日期：  2023年 11月25日</t>
  </si>
  <si>
    <t>摘     要</t>
  </si>
  <si>
    <t>维修部报销9-11月份交通费，差旅费及其它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</si>
  <si>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</si>
  <si>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</si>
  <si>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</si>
  <si>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</si>
  <si>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</si>
  <si>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</si>
  <si>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</si>
  <si>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陈勇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</si>
  <si>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</si>
  <si>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</si>
  <si>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</si>
  <si>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</si>
  <si>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</si>
  <si>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</si>
  <si>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</si>
  <si>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</si>
  <si>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</si>
  <si>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</si>
  <si>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</si>
  <si>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</si>
  <si>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</si>
  <si>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</si>
  <si>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</si>
  <si>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武乡电厂</t>
  </si>
  <si>
    <t>加油</t>
  </si>
  <si>
    <t>三道沟-榆林过路费</t>
  </si>
  <si>
    <t>住宿费10/31-11/3日</t>
  </si>
  <si>
    <t>住宿费11/4-11/9日</t>
  </si>
  <si>
    <t>武乡-神木火车票</t>
  </si>
  <si>
    <t>发票10张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</si>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</sst>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10"/>
      <name val="楷体_GB2312"/>
      <charset val="134"/>
    </font>
    <font>
      <b/>
      <sz val="12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4" fontId="11" fillId="0" borderId="3" xfId="49" applyNumberFormat="1" applyFont="1" applyBorder="1" applyAlignment="1">
      <alignment horizontal="center" vertical="center" wrapText="1" shrinkToFit="1"/>
    </xf>
    <xf numFmtId="4" fontId="11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2" fillId="0" borderId="0" xfId="50" applyFont="1" applyAlignment="1">
      <alignment horizontal="center" vertical="center" shrinkToFit="1"/>
    </xf>
    <xf numFmtId="0" fontId="0" fillId="0" borderId="2" xfId="0" applyBorder="1"/>
    <xf numFmtId="0" fontId="13" fillId="4" borderId="2" xfId="0" applyFont="1" applyFill="1" applyBorder="1" applyAlignment="1">
      <alignment horizontal="center"/>
    </xf>
    <xf numFmtId="0" fontId="14" fillId="0" borderId="2" xfId="0" applyFont="1" applyBorder="1"/>
    <xf numFmtId="0" fontId="9" fillId="0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Q10" sqref="Q10"/>
    </sheetView>
  </sheetViews>
  <sheetFormatPr defaultColWidth="9" defaultRowHeight="14.25"/>
  <cols>
    <col min="1" max="1" width="13.125" style="2" customWidth="1"/>
    <col min="2" max="2" width="9.875" customWidth="1"/>
    <col min="3" max="3" width="10.625" customWidth="1"/>
    <col min="4" max="4" width="15.5" customWidth="1"/>
    <col min="5" max="5" width="12.5" customWidth="1"/>
    <col min="6" max="6" width="10.125" customWidth="1"/>
    <col min="7" max="8" width="9.625" customWidth="1"/>
    <col min="9" max="9" width="8.75" customWidth="1"/>
    <col min="10" max="10" width="6.62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1921.5</v>
      </c>
      <c r="D4" s="11"/>
      <c r="E4" s="11"/>
      <c r="F4" s="11"/>
      <c r="G4" s="12"/>
      <c r="H4" s="13" t="s">
        <v>5</v>
      </c>
      <c r="I4" s="42">
        <f>H16</f>
        <v>1921.5</v>
      </c>
      <c r="J4" s="43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4"/>
    </row>
    <row r="6" ht="27" customHeight="1" spans="1:10">
      <c r="A6" s="6" t="s">
        <v>12</v>
      </c>
      <c r="B6" s="6"/>
      <c r="C6" s="7">
        <v>15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5" t="s">
        <v>16</v>
      </c>
      <c r="J7" s="46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7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8"/>
      <c r="M10" s="49" t="s">
        <v>26</v>
      </c>
    </row>
    <row r="11" s="1" customFormat="1" ht="29" customHeight="1" spans="1:13">
      <c r="A11" s="25">
        <v>45199</v>
      </c>
      <c r="B11" s="26" t="s">
        <v>27</v>
      </c>
      <c r="C11" s="27"/>
      <c r="D11" s="28" t="s">
        <v>28</v>
      </c>
      <c r="E11" s="29"/>
      <c r="F11" s="30">
        <v>1</v>
      </c>
      <c r="G11" s="30">
        <v>258</v>
      </c>
      <c r="H11" s="30">
        <f>G11*F11</f>
        <v>258</v>
      </c>
      <c r="I11" s="50"/>
      <c r="J11" s="34"/>
      <c r="K11" s="50" t="s">
        <v>7</v>
      </c>
      <c r="L11" s="34"/>
      <c r="M11" s="51" t="s">
        <v>11</v>
      </c>
    </row>
    <row r="12" s="1" customFormat="1" ht="29" customHeight="1" spans="1:13">
      <c r="A12" s="25">
        <v>45229</v>
      </c>
      <c r="B12" s="31" t="s">
        <v>27</v>
      </c>
      <c r="C12" s="32"/>
      <c r="D12" s="33" t="s">
        <v>29</v>
      </c>
      <c r="E12" s="34"/>
      <c r="F12" s="35">
        <v>1</v>
      </c>
      <c r="G12" s="35">
        <v>77</v>
      </c>
      <c r="H12" s="30">
        <f>G12*F12</f>
        <v>77</v>
      </c>
      <c r="I12" s="50"/>
      <c r="J12" s="34"/>
      <c r="K12" s="50" t="s">
        <v>7</v>
      </c>
      <c r="L12" s="34"/>
      <c r="M12" s="51" t="s">
        <v>11</v>
      </c>
    </row>
    <row r="13" s="1" customFormat="1" ht="29" customHeight="1" spans="1:13">
      <c r="A13" s="25">
        <v>45234</v>
      </c>
      <c r="B13" s="31" t="s">
        <v>27</v>
      </c>
      <c r="C13" s="32"/>
      <c r="D13" s="33" t="s">
        <v>30</v>
      </c>
      <c r="E13" s="34"/>
      <c r="F13" s="35">
        <v>4</v>
      </c>
      <c r="G13" s="35">
        <v>80</v>
      </c>
      <c r="H13" s="30">
        <f>G13*F13</f>
        <v>320</v>
      </c>
      <c r="I13" s="50"/>
      <c r="J13" s="34"/>
      <c r="K13" s="50" t="s">
        <v>7</v>
      </c>
      <c r="L13" s="34"/>
      <c r="M13" s="51" t="s">
        <v>11</v>
      </c>
    </row>
    <row r="14" s="1" customFormat="1" ht="29" customHeight="1" spans="1:13">
      <c r="A14" s="25">
        <v>45240</v>
      </c>
      <c r="B14" s="31" t="s">
        <v>27</v>
      </c>
      <c r="C14" s="32"/>
      <c r="D14" s="33" t="s">
        <v>31</v>
      </c>
      <c r="E14" s="34"/>
      <c r="F14" s="35">
        <v>6</v>
      </c>
      <c r="G14" s="35">
        <v>80</v>
      </c>
      <c r="H14" s="30">
        <f>G14*F14</f>
        <v>480</v>
      </c>
      <c r="I14" s="50"/>
      <c r="J14" s="34"/>
      <c r="K14" s="50" t="s">
        <v>7</v>
      </c>
      <c r="L14" s="34"/>
      <c r="M14" s="51" t="s">
        <v>11</v>
      </c>
    </row>
    <row r="15" s="1" customFormat="1" ht="29" customHeight="1" spans="1:13">
      <c r="A15" s="25">
        <v>45240</v>
      </c>
      <c r="B15" s="31" t="s">
        <v>27</v>
      </c>
      <c r="C15" s="32"/>
      <c r="D15" s="36" t="s">
        <v>32</v>
      </c>
      <c r="E15" s="37"/>
      <c r="F15" s="35">
        <v>1</v>
      </c>
      <c r="G15" s="35">
        <v>786.5</v>
      </c>
      <c r="H15" s="30">
        <f>G15*F15</f>
        <v>786.5</v>
      </c>
      <c r="I15" s="50"/>
      <c r="J15" s="34"/>
      <c r="K15" s="50" t="s">
        <v>33</v>
      </c>
      <c r="L15" s="34"/>
      <c r="M15" s="51" t="s">
        <v>11</v>
      </c>
    </row>
    <row r="16" ht="19.5" customHeight="1" spans="1:13">
      <c r="A16" s="38" t="s">
        <v>34</v>
      </c>
      <c r="B16" s="39"/>
      <c r="C16" s="39"/>
      <c r="D16" s="39"/>
      <c r="E16" s="39"/>
      <c r="F16" s="39"/>
      <c r="G16" s="40"/>
      <c r="H16" s="41">
        <f>SUM(H11:H15)</f>
        <v>1921.5</v>
      </c>
      <c r="I16" s="52"/>
      <c r="J16" s="52"/>
      <c r="K16" s="52"/>
      <c r="L16" s="53"/>
      <c r="M16" s="47"/>
    </row>
  </sheetData>
  <sheetProtection formatCells="0" insertHyperlinks="0" autoFilter="0"/>
  <mergeCells count="33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K12:L12"/>
    <mergeCell ref="B13:C13"/>
    <mergeCell ref="K13:L13"/>
    <mergeCell ref="B14:C14"/>
    <mergeCell ref="K14:L14"/>
    <mergeCell ref="B15:C15"/>
    <mergeCell ref="D15:E15"/>
    <mergeCell ref="K15:L15"/>
    <mergeCell ref="A16:G16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炳明-ANA</cp:lastModifiedBy>
  <dcterms:created xsi:type="dcterms:W3CDTF">2008-09-12T17:22:00Z</dcterms:created>
  <dcterms:modified xsi:type="dcterms:W3CDTF">2023-12-05T06:33:39Z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