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灵活用工付款申请" sheetId="2" r:id="rId1"/>
    <sheet name="用工明细" sheetId="3" r:id="rId2"/>
    <sheet name="荆阿标" sheetId="7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</commentList>
</comments>
</file>

<file path=xl/comments2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<sst xmlns="http://schemas.openxmlformats.org/spreadsheetml/2006/main" count="90" uniqueCount="84">
  <si>
    <t>付款申请表单-灵活用工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</si>
  <si>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</si>
  <si>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</si>
  <si>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</si>
  <si>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</si>
  <si>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</si>
  <si>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</si>
  <si>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</si>
  <si>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支付株洲市云享-环境大厦冷却塔改造技术服务费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</si>
  <si>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</si>
  <si>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</si>
  <si>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</si>
  <si>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</si>
  <si>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</si>
  <si>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</si>
  <si>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</si>
  <si>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</si>
  <si>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</si>
  <si>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</si>
  <si>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</si>
  <si>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</si>
  <si>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</t>
  </si>
  <si>
    <t>累计开票金额：</t>
  </si>
  <si>
    <t>未开票金额</t>
  </si>
  <si>
    <t>收款单位：</t>
  </si>
  <si>
    <t>株洲市云享信息技术有限公司</t>
  </si>
  <si>
    <t>开户行：</t>
  </si>
  <si>
    <t>交通银行北京三元支行</t>
  </si>
  <si>
    <t>账号：</t>
  </si>
  <si>
    <t>110060635013004458063</t>
  </si>
  <si>
    <t>领款人签字及日期</t>
  </si>
  <si>
    <t>备注</t>
  </si>
  <si>
    <t>批次号(必填)</t>
  </si>
  <si>
    <t>总笔数(必填)</t>
  </si>
  <si>
    <t>总金额(必填)</t>
  </si>
  <si>
    <t>2022112686</t>
  </si>
  <si>
    <t>6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</si>
  <si>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</si>
  <si>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</si>
  <si>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</si>
  <si>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</si>
  <si>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</si>
  <si>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</si>
  <si>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</si>
  <si>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</si>
  <si>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手续费</t>
  </si>
  <si>
    <t>价税合计/元</t>
  </si>
  <si>
    <t>6214838881365201</t>
  </si>
  <si>
    <t>招商银行</t>
  </si>
  <si>
    <t>荆阿标</t>
  </si>
  <si>
    <t>341223199907263112</t>
  </si>
  <si>
    <t>18701285113</t>
  </si>
  <si>
    <t>环境大厦冷却塔改造技术服务费（消音板、彩钢板拆除）</t>
  </si>
  <si>
    <r>
      <rPr>
        <sz val="18"/>
        <rFont val="宋体"/>
        <charset val="134"/>
      </rPr>
      <t xml:space="preserve"> </t>
    </r>
    <r>
      <rPr>
        <u/>
        <sz val="18"/>
        <rFont val="宋体"/>
        <charset val="134"/>
      </rPr>
      <t>服务验收、结算单</t>
    </r>
  </si>
  <si>
    <t>用工部门：工程部</t>
  </si>
  <si>
    <t>结算日期：</t>
  </si>
  <si>
    <t>验收清单</t>
  </si>
  <si>
    <t>序号</t>
  </si>
  <si>
    <t xml:space="preserve">     验收单位</t>
  </si>
  <si>
    <t>北京三汇能环科技发展有限公司</t>
  </si>
  <si>
    <t>项目单位名称</t>
  </si>
  <si>
    <t>项目内容</t>
  </si>
  <si>
    <t>开工日期</t>
  </si>
  <si>
    <t>竣工日期</t>
  </si>
  <si>
    <t>验收结论</t>
  </si>
  <si>
    <t>环境大厦</t>
  </si>
  <si>
    <t>冷却塔改造技术服务费</t>
  </si>
  <si>
    <t>竣工</t>
  </si>
  <si>
    <t>结 算 金 额</t>
  </si>
  <si>
    <t>内容</t>
  </si>
  <si>
    <t>应结算价税合计金额</t>
  </si>
  <si>
    <t>实际结算价税合计金额</t>
  </si>
  <si>
    <t>未结算金额</t>
  </si>
  <si>
    <t>技术服务费</t>
  </si>
  <si>
    <t>合    计：</t>
  </si>
  <si>
    <t>签字盖章</t>
  </si>
  <si>
    <t>施工员（签字）</t>
  </si>
  <si>
    <t xml:space="preserve"> 现场负责人 （签字）</t>
  </si>
  <si>
    <t>结算信息</t>
  </si>
  <si>
    <t>收款户名</t>
  </si>
  <si>
    <t>收款银行</t>
  </si>
  <si>
    <t>身份证件号码</t>
  </si>
  <si>
    <t>收款账号</t>
  </si>
  <si>
    <t>联系方式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</si>
</sst>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&quot;￥&quot;#,##0.00_);[Red]\(&quot;￥&quot;#,##0.00\)"/>
    <numFmt numFmtId="179" formatCode="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b/>
      <sz val="9"/>
      <name val="宋体"/>
      <charset val="134"/>
    </font>
    <font>
      <sz val="9"/>
      <name val="方正书宋_GBK"/>
      <charset val="134"/>
    </font>
    <font>
      <sz val="11"/>
      <name val="方正书宋_GBK"/>
      <charset val="134"/>
    </font>
    <font>
      <sz val="9"/>
      <name val="宋体"/>
      <charset val="134"/>
    </font>
    <font>
      <b/>
      <sz val="11"/>
      <name val="方正书宋_GBK"/>
      <charset val="134"/>
    </font>
    <font>
      <sz val="11"/>
      <name val="宋体"/>
      <charset val="0"/>
      <scheme val="minor"/>
    </font>
    <font>
      <b/>
      <sz val="9"/>
      <name val="方正书宋_GBK"/>
      <charset val="134"/>
    </font>
  </fonts>
  <fills count="38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24" fillId="10" borderId="19" applyNumberFormat="0" applyAlignment="0" applyProtection="0">
      <alignment vertical="center"/>
    </xf>
    <xf numFmtId="0" fontId="25" fillId="10" borderId="18" applyNumberFormat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77" fontId="1" fillId="2" borderId="8" xfId="0" applyNumberFormat="1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8" fontId="9" fillId="2" borderId="11" xfId="0" applyNumberFormat="1" applyFont="1" applyFill="1" applyBorder="1" applyAlignment="1">
      <alignment horizontal="left" vertical="center"/>
    </xf>
    <xf numFmtId="178" fontId="9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vertical="center"/>
    </xf>
    <xf numFmtId="49" fontId="13" fillId="4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12" fillId="5" borderId="8" xfId="0" applyNumberFormat="1" applyFont="1" applyFill="1" applyBorder="1" applyAlignment="1">
      <alignment vertical="center"/>
    </xf>
    <xf numFmtId="49" fontId="12" fillId="5" borderId="8" xfId="0" applyNumberFormat="1" applyFont="1" applyFill="1" applyBorder="1" applyAlignment="1" applyProtection="1">
      <alignment vertical="center"/>
    </xf>
    <xf numFmtId="49" fontId="13" fillId="4" borderId="8" xfId="0" applyNumberFormat="1" applyFont="1" applyFill="1" applyBorder="1" applyAlignment="1">
      <alignment vertical="center"/>
    </xf>
    <xf numFmtId="177" fontId="13" fillId="4" borderId="8" xfId="0" applyNumberFormat="1" applyFont="1" applyFill="1" applyBorder="1" applyAlignment="1">
      <alignment vertical="center" wrapText="1"/>
    </xf>
    <xf numFmtId="177" fontId="13" fillId="4" borderId="0" xfId="0" applyNumberFormat="1" applyFont="1" applyFill="1" applyAlignment="1">
      <alignment horizontal="right" vertical="center"/>
    </xf>
    <xf numFmtId="176" fontId="13" fillId="4" borderId="8" xfId="0" applyNumberFormat="1" applyFont="1" applyFill="1" applyBorder="1" applyAlignment="1">
      <alignment horizontal="left" vertical="center"/>
    </xf>
    <xf numFmtId="49" fontId="11" fillId="4" borderId="8" xfId="0" applyNumberFormat="1" applyFont="1" applyFill="1" applyBorder="1" applyAlignment="1">
      <alignment vertical="center"/>
    </xf>
    <xf numFmtId="49" fontId="11" fillId="4" borderId="8" xfId="0" applyNumberFormat="1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49" fontId="11" fillId="4" borderId="8" xfId="0" applyNumberFormat="1" applyFont="1" applyFill="1" applyBorder="1" applyAlignment="1">
      <alignment horizontal="left" vertical="center" wrapText="1"/>
    </xf>
    <xf numFmtId="177" fontId="0" fillId="4" borderId="8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 wrapText="1"/>
    </xf>
    <xf numFmtId="179" fontId="14" fillId="6" borderId="14" xfId="0" applyNumberFormat="1" applyFont="1" applyFill="1" applyBorder="1" applyAlignment="1">
      <alignment horizontal="center" vertical="center"/>
    </xf>
    <xf numFmtId="177" fontId="14" fillId="6" borderId="1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6" borderId="8" xfId="0" applyFont="1" applyFill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77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4" borderId="8" xfId="0" applyNumberFormat="1" applyFont="1" applyFill="1" applyBorder="1">
      <alignment vertical="center"/>
    </xf>
    <xf numFmtId="177" fontId="7" fillId="7" borderId="8" xfId="0" applyNumberFormat="1" applyFont="1" applyFill="1" applyBorder="1">
      <alignment vertical="center"/>
    </xf>
    <xf numFmtId="0" fontId="7" fillId="4" borderId="0" xfId="0" applyFont="1" applyFill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0" borderId="5" xfId="0" applyFont="1" applyBorder="1" applyAlignment="1" quotePrefix="1">
      <alignment horizontal="left" vertical="center"/>
    </xf>
    <xf numFmtId="0" fontId="11" fillId="4" borderId="8" xfId="0" applyFont="1" applyFill="1" applyBorder="1" applyAlignment="1" quotePrefix="1">
      <alignment horizontal="left" vertical="center" wrapText="1"/>
    </xf>
    <xf numFmtId="0" fontId="11" fillId="2" borderId="8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3" sqref="B13:F13"/>
    </sheetView>
  </sheetViews>
  <sheetFormatPr defaultColWidth="15.0925925925926" defaultRowHeight="23" customHeight="1" outlineLevelCol="7"/>
  <cols>
    <col min="1" max="1" width="14.7314814814815" style="80" customWidth="1"/>
    <col min="2" max="2" width="14.3611111111111" style="80" customWidth="1"/>
    <col min="3" max="3" width="13.3611111111111" style="80" customWidth="1"/>
    <col min="4" max="4" width="14.9074074074074" style="80" customWidth="1"/>
    <col min="5" max="5" width="15.0925925925926" style="80" customWidth="1"/>
    <col min="6" max="6" width="13.4537037037037" style="80" customWidth="1"/>
    <col min="7" max="16384" width="15.0925925925926" style="80" customWidth="1"/>
  </cols>
  <sheetData>
    <row r="1" s="80" customFormat="1" customHeight="1" spans="1:6">
      <c r="A1" s="81" t="s">
        <v>0</v>
      </c>
      <c r="B1" s="81"/>
      <c r="C1" s="81"/>
      <c r="D1" s="81"/>
      <c r="E1" s="81"/>
      <c r="F1" s="81"/>
    </row>
    <row r="2" s="80" customFormat="1" customHeight="1" spans="1:6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</row>
    <row r="3" s="80" customFormat="1" ht="30" customHeight="1" spans="1:6">
      <c r="A3" s="83" t="s">
        <v>7</v>
      </c>
      <c r="B3" s="84" t="s">
        <v>8</v>
      </c>
      <c r="C3" s="84"/>
      <c r="D3" s="84"/>
      <c r="E3" s="84"/>
      <c r="F3" s="85"/>
    </row>
    <row r="4" s="80" customFormat="1" customHeight="1" spans="1:6">
      <c r="A4" s="82" t="s">
        <v>9</v>
      </c>
      <c r="B4" s="86"/>
      <c r="C4" s="86"/>
      <c r="D4" s="86"/>
      <c r="E4" s="86"/>
      <c r="F4" s="86"/>
    </row>
    <row r="5" s="80" customFormat="1" customHeight="1" spans="1:6">
      <c r="A5" s="82" t="s">
        <v>10</v>
      </c>
      <c r="B5" s="86"/>
      <c r="C5" s="86"/>
      <c r="D5" s="86"/>
      <c r="E5" s="86"/>
      <c r="F5" s="86"/>
    </row>
    <row r="6" s="80" customFormat="1" customHeight="1" spans="1:6">
      <c r="A6" s="87" t="s">
        <v>11</v>
      </c>
      <c r="B6" s="88"/>
      <c r="C6" s="88"/>
      <c r="D6" s="88"/>
      <c r="E6" s="88"/>
      <c r="F6" s="89"/>
    </row>
    <row r="7" s="80" customFormat="1" customHeight="1" spans="1:6">
      <c r="A7" s="82" t="s">
        <v>12</v>
      </c>
      <c r="B7" s="90">
        <v>7420</v>
      </c>
      <c r="C7" s="82" t="s">
        <v>13</v>
      </c>
      <c r="D7" s="91">
        <v>1</v>
      </c>
      <c r="E7" s="82" t="s">
        <v>14</v>
      </c>
      <c r="F7" s="91" t="s">
        <v>15</v>
      </c>
    </row>
    <row r="8" s="80" customFormat="1" customHeight="1" spans="1:6">
      <c r="A8" s="82" t="s">
        <v>16</v>
      </c>
      <c r="B8" s="90">
        <v>7420</v>
      </c>
      <c r="C8" s="82" t="s">
        <v>17</v>
      </c>
      <c r="D8" s="92">
        <v>0</v>
      </c>
      <c r="E8" s="82" t="s">
        <v>18</v>
      </c>
      <c r="F8" s="93">
        <f>B7+D8</f>
        <v>7420</v>
      </c>
    </row>
    <row r="9" s="80" customFormat="1" customHeight="1" spans="1:8">
      <c r="A9" s="82" t="s">
        <v>19</v>
      </c>
      <c r="B9" s="90">
        <v>7420</v>
      </c>
      <c r="C9" s="82" t="s">
        <v>20</v>
      </c>
      <c r="D9" s="93">
        <f>B9-B7</f>
        <v>0</v>
      </c>
      <c r="E9" s="82"/>
      <c r="F9" s="82"/>
      <c r="H9" s="94"/>
    </row>
    <row r="10" s="80" customFormat="1" customHeight="1" spans="1:8">
      <c r="A10" s="82" t="s">
        <v>21</v>
      </c>
      <c r="B10" s="90">
        <v>0</v>
      </c>
      <c r="C10" s="82" t="s">
        <v>22</v>
      </c>
      <c r="D10" s="90">
        <v>0</v>
      </c>
      <c r="E10" s="82" t="s">
        <v>23</v>
      </c>
      <c r="F10" s="93">
        <f>B8-D10</f>
        <v>7420</v>
      </c>
      <c r="H10" s="94"/>
    </row>
    <row r="11" s="80" customFormat="1" customHeight="1" spans="1:6">
      <c r="A11" s="82" t="s">
        <v>24</v>
      </c>
      <c r="B11" s="86" t="s">
        <v>25</v>
      </c>
      <c r="C11" s="86"/>
      <c r="D11" s="86"/>
      <c r="E11" s="86"/>
      <c r="F11" s="86"/>
    </row>
    <row r="12" s="80" customFormat="1" customHeight="1" spans="1:6">
      <c r="A12" s="82" t="s">
        <v>26</v>
      </c>
      <c r="B12" s="95" t="s">
        <v>27</v>
      </c>
      <c r="C12" s="96"/>
      <c r="D12" s="96"/>
      <c r="E12" s="96"/>
      <c r="F12" s="97"/>
    </row>
    <row r="13" s="80" customFormat="1" customHeight="1" spans="1:6">
      <c r="A13" s="82" t="s">
        <v>28</v>
      </c>
      <c r="B13" s="100" t="s">
        <v>29</v>
      </c>
      <c r="C13" s="96"/>
      <c r="D13" s="96"/>
      <c r="E13" s="96"/>
      <c r="F13" s="97"/>
    </row>
    <row r="14" s="80" customFormat="1" customHeight="1" spans="1:6">
      <c r="A14" s="87" t="s">
        <v>30</v>
      </c>
      <c r="B14" s="88"/>
      <c r="C14" s="88"/>
      <c r="D14" s="88"/>
      <c r="E14" s="88"/>
      <c r="F14" s="89"/>
    </row>
    <row r="15" s="80" customFormat="1" customHeight="1" spans="1:6">
      <c r="A15" s="98"/>
      <c r="B15" s="98"/>
      <c r="C15" s="98"/>
      <c r="D15" s="98"/>
      <c r="E15" s="98"/>
      <c r="F15" s="98"/>
    </row>
    <row r="16" s="80" customFormat="1" customHeight="1" spans="1:6">
      <c r="A16" s="99" t="s">
        <v>31</v>
      </c>
      <c r="B16" s="99"/>
      <c r="C16" s="99"/>
      <c r="D16" s="99"/>
      <c r="E16" s="99"/>
      <c r="F16" s="99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"是,否,一次合同"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F6" sqref="F6"/>
    </sheetView>
  </sheetViews>
  <sheetFormatPr defaultColWidth="8.73148148148148" defaultRowHeight="28" customHeight="1" outlineLevelRow="4"/>
  <cols>
    <col min="1" max="1" width="13.2685185185185" style="65" customWidth="1"/>
    <col min="2" max="2" width="19.1111111111111" style="65" customWidth="1"/>
    <col min="3" max="3" width="15.6388888888889" style="65" customWidth="1"/>
    <col min="4" max="4" width="14" style="65" customWidth="1"/>
    <col min="5" max="5" width="24" style="65" customWidth="1"/>
    <col min="6" max="6" width="14.1851851851852" style="65" customWidth="1"/>
    <col min="7" max="7" width="14.2685185185185" style="65" customWidth="1"/>
    <col min="8" max="8" width="26" style="65" customWidth="1"/>
    <col min="9" max="9" width="8.73148148148148" style="65"/>
    <col min="10" max="10" width="13.5462962962963" style="65" customWidth="1"/>
    <col min="11" max="16384" width="8.73148148148148" style="65"/>
  </cols>
  <sheetData>
    <row r="1" s="63" customFormat="1" ht="30" customHeight="1" spans="1:3">
      <c r="A1" s="66" t="s">
        <v>32</v>
      </c>
      <c r="B1" s="67" t="s">
        <v>33</v>
      </c>
      <c r="C1" s="67" t="s">
        <v>34</v>
      </c>
    </row>
    <row r="2" s="64" customFormat="1" ht="30" customHeight="1" spans="1:7">
      <c r="A2" s="68" t="s">
        <v>35</v>
      </c>
      <c r="B2" s="68" t="s">
        <v>36</v>
      </c>
      <c r="C2" s="69" t="e">
        <f>#REF!+#REF!+G4+#REF!+#REF!+#REF!</f>
        <v>#REF!</v>
      </c>
      <c r="G2" s="70"/>
    </row>
    <row r="3" s="63" customFormat="1" ht="30" customHeight="1" spans="1:10">
      <c r="A3" s="67" t="s">
        <v>37</v>
      </c>
      <c r="B3" s="67" t="s">
        <v>38</v>
      </c>
      <c r="C3" s="67" t="s">
        <v>39</v>
      </c>
      <c r="D3" s="67" t="s">
        <v>40</v>
      </c>
      <c r="E3" s="67" t="s">
        <v>41</v>
      </c>
      <c r="F3" s="67" t="s">
        <v>42</v>
      </c>
      <c r="G3" s="67" t="s">
        <v>43</v>
      </c>
      <c r="H3" s="67" t="s">
        <v>44</v>
      </c>
      <c r="I3" s="78" t="s">
        <v>45</v>
      </c>
      <c r="J3" s="79" t="s">
        <v>46</v>
      </c>
    </row>
    <row r="4" s="65" customFormat="1" customHeight="1" spans="1:10">
      <c r="A4" s="71">
        <v>45246</v>
      </c>
      <c r="B4" s="72" t="s">
        <v>47</v>
      </c>
      <c r="C4" s="73" t="s">
        <v>48</v>
      </c>
      <c r="D4" s="72" t="s">
        <v>49</v>
      </c>
      <c r="E4" s="101" t="s">
        <v>50</v>
      </c>
      <c r="F4" s="75" t="s">
        <v>51</v>
      </c>
      <c r="G4" s="76">
        <v>7000</v>
      </c>
      <c r="H4" s="77" t="s">
        <v>52</v>
      </c>
      <c r="I4" s="65">
        <f>G4*6%</f>
        <v>420</v>
      </c>
      <c r="J4" s="65">
        <f>G4+I4</f>
        <v>7420</v>
      </c>
    </row>
    <row r="5" customHeight="1" spans="7:10">
      <c r="G5" s="65">
        <f>SUM(G4:G4)</f>
        <v>7000</v>
      </c>
      <c r="J5" s="65">
        <f>SUM(J4:J4)</f>
        <v>7420</v>
      </c>
    </row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0" workbookViewId="0">
      <selection activeCell="B13" sqref="B13"/>
    </sheetView>
  </sheetViews>
  <sheetFormatPr defaultColWidth="9" defaultRowHeight="12" outlineLevelCol="5"/>
  <cols>
    <col min="1" max="1" width="4.4537037037037" style="3" customWidth="1"/>
    <col min="2" max="2" width="18.5462962962963" style="1" customWidth="1"/>
    <col min="3" max="3" width="26" style="1" customWidth="1"/>
    <col min="4" max="4" width="12.1851851851852" style="4" customWidth="1"/>
    <col min="5" max="5" width="12.3611111111111" style="4" customWidth="1"/>
    <col min="6" max="6" width="12.5462962962963" style="1" customWidth="1"/>
    <col min="7" max="16384" width="9" style="1"/>
  </cols>
  <sheetData>
    <row r="1" s="1" customFormat="1" ht="25" customHeight="1" spans="1:6">
      <c r="A1" s="5" t="s">
        <v>53</v>
      </c>
      <c r="B1" s="5"/>
      <c r="C1" s="5"/>
      <c r="D1" s="6"/>
      <c r="E1" s="6"/>
      <c r="F1" s="5"/>
    </row>
    <row r="2" s="1" customFormat="1" ht="18" customHeight="1" spans="1:6">
      <c r="A2" s="7" t="s">
        <v>54</v>
      </c>
      <c r="B2" s="7"/>
      <c r="C2" s="8"/>
      <c r="D2" s="7"/>
      <c r="E2" s="7" t="s">
        <v>55</v>
      </c>
      <c r="F2" s="9">
        <v>45250</v>
      </c>
    </row>
    <row r="3" s="1" customFormat="1" ht="25" customHeight="1" spans="1:6">
      <c r="A3" s="10" t="s">
        <v>56</v>
      </c>
      <c r="B3" s="11"/>
      <c r="C3" s="11"/>
      <c r="D3" s="12"/>
      <c r="E3" s="12"/>
      <c r="F3" s="13"/>
    </row>
    <row r="4" s="1" customFormat="1" ht="28" customHeight="1" spans="1:6">
      <c r="A4" s="14" t="s">
        <v>57</v>
      </c>
      <c r="B4" s="15" t="s">
        <v>58</v>
      </c>
      <c r="C4" s="16" t="s">
        <v>59</v>
      </c>
      <c r="D4" s="17"/>
      <c r="E4" s="17"/>
      <c r="F4" s="18"/>
    </row>
    <row r="5" s="2" customFormat="1" ht="25" customHeight="1" spans="1:6">
      <c r="A5" s="19"/>
      <c r="B5" s="20" t="s">
        <v>60</v>
      </c>
      <c r="C5" s="21" t="s">
        <v>61</v>
      </c>
      <c r="D5" s="18" t="s">
        <v>62</v>
      </c>
      <c r="E5" s="22" t="s">
        <v>63</v>
      </c>
      <c r="F5" s="21" t="s">
        <v>64</v>
      </c>
    </row>
    <row r="6" s="1" customFormat="1" ht="25" customHeight="1" spans="1:6">
      <c r="A6" s="19">
        <v>1</v>
      </c>
      <c r="B6" s="23" t="s">
        <v>65</v>
      </c>
      <c r="C6" s="23" t="s">
        <v>66</v>
      </c>
      <c r="D6" s="24">
        <v>45246</v>
      </c>
      <c r="E6" s="24">
        <v>45248</v>
      </c>
      <c r="F6" s="21" t="s">
        <v>67</v>
      </c>
    </row>
    <row r="7" s="1" customFormat="1" ht="25" customHeight="1" spans="1:6">
      <c r="A7" s="19"/>
      <c r="B7" s="23"/>
      <c r="C7" s="23"/>
      <c r="D7" s="24"/>
      <c r="E7" s="24"/>
      <c r="F7" s="21"/>
    </row>
    <row r="8" s="1" customFormat="1" ht="25" customHeight="1" spans="1:6">
      <c r="A8" s="19"/>
      <c r="B8" s="23"/>
      <c r="C8" s="23"/>
      <c r="D8" s="24"/>
      <c r="E8" s="24"/>
      <c r="F8" s="21"/>
    </row>
    <row r="9" s="1" customFormat="1" ht="25" customHeight="1" spans="1:6">
      <c r="A9" s="19"/>
      <c r="B9" s="25"/>
      <c r="C9" s="23"/>
      <c r="D9" s="24"/>
      <c r="E9" s="24"/>
      <c r="F9" s="21"/>
    </row>
    <row r="10" s="1" customFormat="1" ht="25" customHeight="1" spans="1:6">
      <c r="A10" s="19"/>
      <c r="B10" s="23"/>
      <c r="C10" s="23"/>
      <c r="D10" s="24"/>
      <c r="E10" s="24"/>
      <c r="F10" s="21"/>
    </row>
    <row r="11" s="1" customFormat="1" ht="30" customHeight="1" spans="1:6">
      <c r="A11" s="26" t="s">
        <v>68</v>
      </c>
      <c r="B11" s="26"/>
      <c r="C11" s="26"/>
      <c r="D11" s="26"/>
      <c r="E11" s="26"/>
      <c r="F11" s="26"/>
    </row>
    <row r="12" s="1" customFormat="1" ht="30" customHeight="1" spans="1:6">
      <c r="A12" s="27" t="s">
        <v>57</v>
      </c>
      <c r="B12" s="28" t="s">
        <v>69</v>
      </c>
      <c r="C12" s="29" t="s">
        <v>70</v>
      </c>
      <c r="D12" s="30" t="s">
        <v>71</v>
      </c>
      <c r="E12" s="30"/>
      <c r="F12" s="31" t="s">
        <v>72</v>
      </c>
    </row>
    <row r="13" s="1" customFormat="1" ht="24" customHeight="1" spans="1:6">
      <c r="A13" s="32">
        <v>1</v>
      </c>
      <c r="B13" s="33" t="s">
        <v>73</v>
      </c>
      <c r="C13" s="34">
        <v>7420</v>
      </c>
      <c r="D13" s="35">
        <v>7420</v>
      </c>
      <c r="E13" s="35"/>
      <c r="F13" s="32">
        <v>0</v>
      </c>
    </row>
    <row r="14" s="1" customFormat="1" ht="24" customHeight="1" spans="1:6">
      <c r="A14" s="32"/>
      <c r="B14" s="33"/>
      <c r="C14" s="36"/>
      <c r="D14" s="37"/>
      <c r="E14" s="37"/>
      <c r="F14" s="32"/>
    </row>
    <row r="15" s="1" customFormat="1" ht="24" customHeight="1" spans="1:6">
      <c r="A15" s="32"/>
      <c r="B15" s="33"/>
      <c r="C15" s="34"/>
      <c r="D15" s="38"/>
      <c r="E15" s="38"/>
      <c r="F15" s="32"/>
    </row>
    <row r="16" s="1" customFormat="1" ht="24" customHeight="1" spans="1:6">
      <c r="A16" s="32"/>
      <c r="B16" s="32"/>
      <c r="C16" s="34"/>
      <c r="D16" s="39"/>
      <c r="E16" s="39"/>
      <c r="F16" s="32"/>
    </row>
    <row r="17" s="1" customFormat="1" ht="24" customHeight="1" spans="1:6">
      <c r="A17" s="40" t="s">
        <v>74</v>
      </c>
      <c r="B17" s="41"/>
      <c r="C17" s="42">
        <f>SUM(C13:C16)</f>
        <v>7420</v>
      </c>
      <c r="D17" s="43">
        <f>SUM(D13:D16)</f>
        <v>7420</v>
      </c>
      <c r="E17" s="43"/>
      <c r="F17" s="44">
        <f>SUM(F13:F16)</f>
        <v>0</v>
      </c>
    </row>
    <row r="18" s="3" customFormat="1" ht="43" customHeight="1" spans="1:6">
      <c r="A18" s="45" t="s">
        <v>75</v>
      </c>
      <c r="B18" s="46" t="s">
        <v>76</v>
      </c>
      <c r="C18" s="47"/>
      <c r="D18" s="48" t="s">
        <v>77</v>
      </c>
      <c r="E18" s="49"/>
      <c r="F18" s="50"/>
    </row>
    <row r="19" s="1" customFormat="1" ht="24" customHeight="1" spans="1:6">
      <c r="A19" s="51" t="s">
        <v>78</v>
      </c>
      <c r="B19" s="52" t="s">
        <v>79</v>
      </c>
      <c r="C19" s="53" t="s">
        <v>49</v>
      </c>
      <c r="D19" s="54" t="s">
        <v>80</v>
      </c>
      <c r="E19" s="55" t="s">
        <v>48</v>
      </c>
      <c r="F19" s="56"/>
    </row>
    <row r="20" s="1" customFormat="1" ht="24" customHeight="1" spans="1:6">
      <c r="A20" s="57"/>
      <c r="B20" s="52" t="s">
        <v>81</v>
      </c>
      <c r="C20" s="102" t="s">
        <v>50</v>
      </c>
      <c r="D20" s="54" t="s">
        <v>82</v>
      </c>
      <c r="E20" s="59" t="s">
        <v>47</v>
      </c>
      <c r="F20" s="60"/>
    </row>
    <row r="21" s="1" customFormat="1" ht="24" customHeight="1" spans="1:6">
      <c r="A21" s="61"/>
      <c r="B21" s="52" t="s">
        <v>83</v>
      </c>
      <c r="C21" s="62" t="s">
        <v>51</v>
      </c>
      <c r="D21" s="55"/>
      <c r="E21" s="55"/>
      <c r="F21" s="56"/>
    </row>
    <row r="22" s="1" customFormat="1" ht="22" customHeight="1" spans="1:5">
      <c r="A22" s="3"/>
      <c r="D22" s="4"/>
      <c r="E22" s="4"/>
    </row>
  </sheetData>
  <mergeCells count="18">
    <mergeCell ref="A1:F1"/>
    <mergeCell ref="A2:B2"/>
    <mergeCell ref="A3:F3"/>
    <mergeCell ref="C4:F4"/>
    <mergeCell ref="A11:F11"/>
    <mergeCell ref="D12:E12"/>
    <mergeCell ref="D13:E13"/>
    <mergeCell ref="D14:E14"/>
    <mergeCell ref="D15:E15"/>
    <mergeCell ref="D16:E16"/>
    <mergeCell ref="A17:B17"/>
    <mergeCell ref="D17:E17"/>
    <mergeCell ref="D18:E18"/>
    <mergeCell ref="E19:F19"/>
    <mergeCell ref="E20:F20"/>
    <mergeCell ref="D21:F21"/>
    <mergeCell ref="A4:A5"/>
    <mergeCell ref="A19:A2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灵活用工付款申请</vt:lpstr>
      <vt:lpstr>用工明细</vt:lpstr>
      <vt:lpstr>荆阿标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2023-11-21T08:24:52Z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