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/>
  </bookViews>
  <sheets>
    <sheet name="付款申请" sheetId="2" r:id="rId1"/>
    <sheet name="详细清单" sheetId="3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<sst xmlns="http://schemas.openxmlformats.org/spreadsheetml/2006/main" count="50" uniqueCount="48">
  <si>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</si>
  <si>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</si>
  <si>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</si>
  <si>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</si>
  <si>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</si>
  <si>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</si>
  <si>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</si>
  <si>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</si>
  <si>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支付瑞昌卓信物业板换清洗、更换树脂费用2023.11.6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</si>
  <si>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</si>
  <si>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</si>
  <si>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</si>
  <si>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</si>
  <si>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</si>
  <si>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</si>
  <si>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</si>
  <si>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</si>
  <si>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</si>
  <si>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</si>
  <si>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</si>
  <si>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</si>
  <si>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</si>
  <si>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</si>
  <si>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</si>
  <si>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</si>
  <si>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北京亿丰上达节能设备有限公司</t>
  </si>
  <si>
    <t>开户行：</t>
  </si>
  <si>
    <t>中国农业银行北京现代城支行</t>
  </si>
  <si>
    <t>账号：</t>
  </si>
  <si>
    <t>1122 0901 04000 9964</t>
  </si>
  <si>
    <t>领款人签字及日期</t>
  </si>
  <si>
    <t>备注</t>
  </si>
  <si>
    <t>名称</t>
  </si>
  <si>
    <t>单位</t>
  </si>
  <si>
    <t>单价</t>
  </si>
  <si>
    <t>数量</t>
  </si>
  <si>
    <t>金额</t>
  </si>
  <si>
    <t>板换密封垫</t>
  </si>
  <si>
    <t>条</t>
  </si>
  <si>
    <t>清洗费</t>
  </si>
  <si>
    <t>台</t>
  </si>
  <si>
    <t>合计</t>
  </si>
  <si>
    <t>第一笔</t>
  </si>
  <si>
    <t>垫子费</t>
  </si>
  <si>
    <t>已付</t>
  </si>
  <si>
    <t>第二笔</t>
  </si>
  <si>
    <t>增项</t>
  </si>
  <si>
    <t>更换树脂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</si>
</sst>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3" sqref="G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14620</v>
      </c>
      <c r="C7" s="3" t="s">
        <v>13</v>
      </c>
      <c r="D7" s="10">
        <v>2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35020</v>
      </c>
      <c r="C8" s="3" t="s">
        <v>17</v>
      </c>
      <c r="D8" s="12">
        <v>20400</v>
      </c>
      <c r="E8" s="3" t="s">
        <v>18</v>
      </c>
      <c r="F8" s="13">
        <f>D8+B7</f>
        <v>35020</v>
      </c>
    </row>
    <row r="9" s="1" customFormat="1" customHeight="1" spans="1:8">
      <c r="A9" s="3" t="s">
        <v>19</v>
      </c>
      <c r="B9" s="9">
        <v>35020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35020</v>
      </c>
      <c r="C10" s="15" t="s">
        <v>22</v>
      </c>
      <c r="D10" s="12">
        <v>35020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23" sqref="A23"/>
    </sheetView>
  </sheetViews>
  <sheetFormatPr defaultColWidth="8.88888888888889" defaultRowHeight="14.4" outlineLevelRow="7" outlineLevelCol="6"/>
  <cols>
    <col min="2" max="2" width="14" customWidth="1"/>
  </cols>
  <sheetData>
    <row r="1" spans="2:6">
      <c r="B1" t="s">
        <v>32</v>
      </c>
      <c r="C1" t="s">
        <v>33</v>
      </c>
      <c r="D1" t="s">
        <v>34</v>
      </c>
      <c r="E1" t="s">
        <v>35</v>
      </c>
      <c r="F1" t="s">
        <v>36</v>
      </c>
    </row>
    <row r="2" spans="2:6">
      <c r="B2" t="s">
        <v>37</v>
      </c>
      <c r="C2" t="s">
        <v>38</v>
      </c>
      <c r="D2">
        <v>85</v>
      </c>
      <c r="E2">
        <v>240</v>
      </c>
      <c r="F2">
        <f>D2*E2</f>
        <v>20400</v>
      </c>
    </row>
    <row r="3" spans="2:6">
      <c r="B3" t="s">
        <v>39</v>
      </c>
      <c r="C3" t="s">
        <v>40</v>
      </c>
      <c r="D3">
        <v>2</v>
      </c>
      <c r="E3">
        <v>3500</v>
      </c>
      <c r="F3">
        <v>7000</v>
      </c>
    </row>
    <row r="4" spans="2:6">
      <c r="B4" t="s">
        <v>41</v>
      </c>
      <c r="F4">
        <v>27400</v>
      </c>
    </row>
    <row r="6" spans="1:7">
      <c r="A6" t="s">
        <v>42</v>
      </c>
      <c r="B6" t="s">
        <v>43</v>
      </c>
      <c r="F6">
        <v>20400</v>
      </c>
      <c r="G6" t="s">
        <v>44</v>
      </c>
    </row>
    <row r="7" spans="1:6">
      <c r="A7" t="s">
        <v>45</v>
      </c>
      <c r="B7" t="s">
        <v>39</v>
      </c>
      <c r="F7">
        <v>7000</v>
      </c>
    </row>
    <row r="8" spans="1:6">
      <c r="A8" t="s">
        <v>46</v>
      </c>
      <c r="B8" t="s">
        <v>47</v>
      </c>
      <c r="C8" t="s">
        <v>40</v>
      </c>
      <c r="D8">
        <v>3810</v>
      </c>
      <c r="E8">
        <v>2</v>
      </c>
      <c r="F8">
        <v>7620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2023-11-06T04:24:46Z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