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<sst xmlns="http://schemas.openxmlformats.org/spreadsheetml/2006/main" count="38" uniqueCount="38">
  <si>
    <t>付款申请单</t>
  </si>
  <si>
    <t>是否签署合同：</t>
  </si>
  <si>
    <t>是</t>
  </si>
  <si>
    <t>预算科目：</t>
  </si>
  <si>
    <t>采购成本</t>
  </si>
  <si>
    <t>项目类别：</t>
  </si>
  <si>
    <t>EMC</t>
  </si>
  <si>
    <t>用途及费用期间：</t>
  </si>
  <si>
    <t>支付金三环宾馆太阳能控制柜改造  一套控制柜调试款23.11.23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</si>
  <si>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</si>
  <si>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</si>
  <si>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</si>
  <si>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</si>
  <si>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</si>
  <si>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</si>
  <si>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</si>
  <si>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</si>
  <si>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</si>
  <si>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</si>
  <si>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</si>
  <si>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</si>
  <si>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</si>
  <si>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</si>
  <si>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</si>
  <si>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</si>
  <si>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北京创福新锐电器设备有限公司</t>
  </si>
  <si>
    <t>开户行：</t>
  </si>
  <si>
    <t>中国工商银行股份有限公司北京马连道支行</t>
  </si>
  <si>
    <t>账号：</t>
  </si>
  <si>
    <t>0200214009024555239</t>
  </si>
  <si>
    <t>领款人签字及日期</t>
  </si>
  <si>
    <t>备注</t>
  </si>
  <si>
    <t>配电箱</t>
  </si>
  <si>
    <t>700*1200*250</t>
  </si>
  <si>
    <t>预付定金</t>
  </si>
  <si>
    <t>发货前</t>
  </si>
  <si>
    <t>调试完成后</t>
  </si>
  <si>
    <t>质保金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</si>
</sst>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NumberFormat="1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6059</v>
      </c>
      <c r="C7" s="4" t="s">
        <v>13</v>
      </c>
      <c r="D7" s="11">
        <v>3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24236</v>
      </c>
      <c r="C8" s="4" t="s">
        <v>17</v>
      </c>
      <c r="D8" s="13">
        <v>16965.2</v>
      </c>
      <c r="E8" s="4" t="s">
        <v>18</v>
      </c>
      <c r="F8" s="14">
        <f>D8+B7</f>
        <v>23024.2</v>
      </c>
    </row>
    <row r="9" s="2" customFormat="1" customHeight="1" spans="1:8">
      <c r="A9" s="4" t="s">
        <v>19</v>
      </c>
      <c r="B9" s="10">
        <v>23024.2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24236</v>
      </c>
      <c r="E10" s="4" t="s">
        <v>23</v>
      </c>
      <c r="F10" s="17">
        <f>B8-D10</f>
        <v>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4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2"/>
      <c r="B15" s="22"/>
      <c r="C15" s="22"/>
      <c r="D15" s="22"/>
      <c r="E15" s="22"/>
      <c r="F15" s="22"/>
    </row>
    <row r="16" s="2" customFormat="1" customHeight="1" spans="1:6">
      <c r="A16" s="23" t="s">
        <v>31</v>
      </c>
      <c r="B16" s="23"/>
      <c r="C16" s="23"/>
      <c r="D16" s="23"/>
      <c r="E16" s="23"/>
      <c r="F16" s="23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E2" sqref="E2:E4"/>
    </sheetView>
  </sheetViews>
  <sheetFormatPr defaultColWidth="8.72222222222222" defaultRowHeight="14.4" outlineLevelRow="4" outlineLevelCol="4"/>
  <sheetData>
    <row r="1" spans="1:5">
      <c r="A1" t="s">
        <v>32</v>
      </c>
      <c r="B1" t="s">
        <v>33</v>
      </c>
      <c r="D1">
        <v>1</v>
      </c>
      <c r="E1">
        <v>24236</v>
      </c>
    </row>
    <row r="2" spans="1:5">
      <c r="A2" t="s">
        <v>34</v>
      </c>
      <c r="D2" s="1">
        <v>0.3</v>
      </c>
      <c r="E2">
        <f>E1*D2</f>
        <v>7270.8</v>
      </c>
    </row>
    <row r="3" spans="1:5">
      <c r="A3" t="s">
        <v>35</v>
      </c>
      <c r="C3" s="1"/>
      <c r="D3" s="1">
        <v>0.4</v>
      </c>
      <c r="E3">
        <f>E1*D3</f>
        <v>9694.4</v>
      </c>
    </row>
    <row r="4" spans="1:5">
      <c r="A4" t="s">
        <v>36</v>
      </c>
      <c r="C4" s="1"/>
      <c r="D4" s="1">
        <v>0.25</v>
      </c>
      <c r="E4">
        <f>E1*D4</f>
        <v>6059</v>
      </c>
    </row>
    <row r="5" spans="1:5">
      <c r="A5" t="s">
        <v>37</v>
      </c>
      <c r="D5" s="1">
        <v>0.05</v>
      </c>
      <c r="E5">
        <f>E1*D5</f>
        <v>1211.8</v>
      </c>
    </row>
  </sheetData>
  <pageMargins left="0.75" right="0.75" top="1" bottom="1" header="0.5" footer="0.5"/>
  <headerFooter/>
  <ignoredErrors>
    <ignoredError sqref="E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2023-11-23T09:57:26Z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