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1"/>
  </bookViews>
  <sheets>
    <sheet name="用工明细" sheetId="1" r:id="rId1"/>
    <sheet name="支付单" sheetId="2" r:id="rId2"/>
    <sheet name="验收结算单" sheetId="3" r:id="rId3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<sst xmlns="http://schemas.openxmlformats.org/spreadsheetml/2006/main" count="92" uniqueCount="65">
  <si>
    <t>施工结算单</t>
  </si>
  <si>
    <t>序号</t>
  </si>
  <si>
    <t>项目单位名称</t>
  </si>
  <si>
    <t>项目内容</t>
  </si>
  <si>
    <t>施工员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</si>
  <si>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</si>
  <si>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</si>
  <si>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</si>
  <si>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</si>
  <si>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</si>
  <si>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</si>
  <si>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</si>
  <si>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</si>
  <si>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长治武乡县</t>
  </si>
  <si>
    <t>更换换热管</t>
  </si>
  <si>
    <t>程进宝</t>
  </si>
  <si>
    <t>荣辉</t>
  </si>
  <si>
    <t>潘国晶</t>
  </si>
  <si>
    <t>潘启林</t>
  </si>
  <si>
    <t>霍云乔</t>
  </si>
  <si>
    <t>何营</t>
  </si>
  <si>
    <t>李杰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</si>
  <si>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</si>
  <si>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</si>
  <si>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</si>
  <si>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</si>
  <si>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</si>
  <si>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</si>
  <si>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</si>
  <si>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</si>
  <si>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</si>
  <si>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</si>
  <si>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</si>
  <si>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</si>
  <si>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荣辉付款</t>
  </si>
  <si>
    <t>6217000416006165528</t>
  </si>
  <si>
    <t>中国建设银行</t>
  </si>
  <si>
    <t>荣辉付仪台陈如冬，同方节能施工员劳务费</t>
  </si>
  <si>
    <t>6228481198010714971</t>
  </si>
  <si>
    <t>中国农业银行</t>
  </si>
  <si>
    <t>6217232410001050306</t>
  </si>
  <si>
    <t>中国工商银行</t>
  </si>
  <si>
    <t>6222022410005761142</t>
  </si>
  <si>
    <t>6227000210120558885</t>
  </si>
  <si>
    <t>6216615006001029404</t>
  </si>
  <si>
    <t>中国银行</t>
  </si>
  <si>
    <t xml:space="preserve"> 服务验收 结算单</t>
  </si>
  <si>
    <t>验收单位：</t>
  </si>
  <si>
    <t>北京荣辉洁源科技发展有限公司</t>
  </si>
  <si>
    <t>用工部门：</t>
  </si>
  <si>
    <t>运维部</t>
  </si>
  <si>
    <t>结算日期：</t>
  </si>
  <si>
    <t>施工天数</t>
  </si>
  <si>
    <t>验收结论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</si>
  <si>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</si>
  <si>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</si>
  <si>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</si>
  <si>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</si>
  <si>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</si>
  <si>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</si>
  <si>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劳务费</t>
  </si>
  <si>
    <t>合    计：</t>
  </si>
  <si>
    <t>签字盖章：</t>
  </si>
  <si>
    <t>施工员（签字）</t>
  </si>
  <si>
    <t>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</si>
</sst>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#,##0.00_ "/>
    <numFmt numFmtId="179" formatCode="&quot;￥&quot;#,##0.00_);[Red]\(&quot;￥&quot;#,##0.00\)"/>
    <numFmt numFmtId="180" formatCode="0.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 wrapText="1"/>
    </xf>
    <xf numFmtId="178" fontId="1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6" fillId="2" borderId="10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79" fontId="6" fillId="2" borderId="10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0" fontId="4" fillId="0" borderId="0" xfId="0" applyNumberFormat="1" applyFont="1" applyFill="1" applyAlignment="1">
      <alignment vertical="center" wrapText="1"/>
    </xf>
    <xf numFmtId="49" fontId="7" fillId="6" borderId="1" xfId="0" applyNumberFormat="1" applyFont="1" applyFill="1" applyBorder="1" applyAlignment="1">
      <alignment vertical="center" wrapText="1"/>
    </xf>
    <xf numFmtId="49" fontId="7" fillId="6" borderId="1" xfId="0" applyNumberFormat="1" applyFont="1" applyFill="1" applyBorder="1" applyAlignment="1" applyProtection="1">
      <alignment vertical="center" wrapText="1"/>
    </xf>
    <xf numFmtId="180" fontId="7" fillId="0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178" fontId="4" fillId="5" borderId="1" xfId="0" applyNumberFormat="1" applyFont="1" applyFill="1" applyBorder="1" applyAlignment="1">
      <alignment vertical="center" wrapText="1"/>
    </xf>
    <xf numFmtId="180" fontId="4" fillId="5" borderId="0" xfId="0" applyNumberFormat="1" applyFont="1" applyFill="1" applyAlignment="1">
      <alignment horizontal="right" vertical="center" wrapText="1"/>
    </xf>
    <xf numFmtId="49" fontId="7" fillId="7" borderId="1" xfId="0" applyNumberFormat="1" applyFont="1" applyFill="1" applyBorder="1" applyAlignment="1" applyProtection="1">
      <alignment vertical="center" wrapText="1"/>
    </xf>
    <xf numFmtId="180" fontId="7" fillId="7" borderId="1" xfId="0" applyNumberFormat="1" applyFont="1" applyFill="1" applyBorder="1" applyAlignment="1" applyProtection="1">
      <alignment vertical="center" wrapText="1"/>
    </xf>
    <xf numFmtId="176" fontId="4" fillId="5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80" fontId="5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80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180" fontId="5" fillId="7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178" fontId="4" fillId="8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B3" sqref="B3:C8"/>
    </sheetView>
  </sheetViews>
  <sheetFormatPr defaultColWidth="9" defaultRowHeight="18" customHeight="1"/>
  <cols>
    <col min="1" max="1" width="4.4537037037037" style="3" customWidth="1"/>
    <col min="2" max="2" width="13.7314814814815" style="79" customWidth="1"/>
    <col min="3" max="3" width="13.3611111111111" style="79" customWidth="1"/>
    <col min="4" max="4" width="15.8148148148148" style="79" customWidth="1"/>
    <col min="5" max="5" width="12.5462962962963" style="79" customWidth="1"/>
    <col min="6" max="6" width="12" style="79" customWidth="1"/>
    <col min="7" max="7" width="10.5" style="80" customWidth="1"/>
    <col min="8" max="8" width="10.1851851851852" style="81" customWidth="1"/>
    <col min="9" max="9" width="12.3611111111111" style="81" customWidth="1"/>
    <col min="10" max="10" width="7.26851851851852" style="82" customWidth="1"/>
    <col min="11" max="11" width="10.3611111111111" style="82" customWidth="1"/>
    <col min="12" max="12" width="19.5462962962963" style="1" customWidth="1"/>
    <col min="13" max="16384" width="9" style="1"/>
  </cols>
  <sheetData>
    <row r="1" s="1" customFormat="1" customHeight="1" spans="1:12">
      <c r="A1" s="23" t="s">
        <v>0</v>
      </c>
      <c r="B1" s="83"/>
      <c r="C1" s="83"/>
      <c r="D1" s="83"/>
      <c r="E1" s="83"/>
      <c r="F1" s="83"/>
      <c r="G1" s="84"/>
      <c r="H1" s="85"/>
      <c r="I1" s="85"/>
      <c r="J1" s="93"/>
      <c r="K1" s="93"/>
      <c r="L1" s="23"/>
    </row>
    <row r="2" s="2" customFormat="1" customHeight="1" spans="1:12">
      <c r="A2" s="23" t="s">
        <v>1</v>
      </c>
      <c r="B2" s="86" t="s">
        <v>2</v>
      </c>
      <c r="C2" s="86" t="s">
        <v>3</v>
      </c>
      <c r="D2" s="86" t="s">
        <v>4</v>
      </c>
      <c r="E2" s="87" t="s">
        <v>5</v>
      </c>
      <c r="F2" s="87" t="s">
        <v>6</v>
      </c>
      <c r="G2" s="88" t="s">
        <v>7</v>
      </c>
      <c r="H2" s="89" t="s">
        <v>8</v>
      </c>
      <c r="I2" s="89" t="s">
        <v>9</v>
      </c>
      <c r="J2" s="89" t="s">
        <v>10</v>
      </c>
      <c r="K2" s="89" t="s">
        <v>11</v>
      </c>
      <c r="L2" s="86" t="s">
        <v>12</v>
      </c>
    </row>
    <row r="3" s="1" customFormat="1" customHeight="1" spans="1:12">
      <c r="A3" s="25">
        <v>1</v>
      </c>
      <c r="B3" s="20" t="s">
        <v>13</v>
      </c>
      <c r="C3" s="19" t="s">
        <v>14</v>
      </c>
      <c r="D3" s="19" t="s">
        <v>15</v>
      </c>
      <c r="E3" s="21"/>
      <c r="F3" s="21"/>
      <c r="G3" s="28"/>
      <c r="H3" s="90"/>
      <c r="I3" s="90">
        <v>53940</v>
      </c>
      <c r="J3" s="94"/>
      <c r="K3" s="94" t="s">
        <v>16</v>
      </c>
      <c r="L3" s="23"/>
    </row>
    <row r="4" s="1" customFormat="1" customHeight="1" spans="1:12">
      <c r="A4" s="25">
        <v>7</v>
      </c>
      <c r="B4" s="20" t="s">
        <v>13</v>
      </c>
      <c r="C4" s="19" t="s">
        <v>14</v>
      </c>
      <c r="D4" s="20" t="s">
        <v>17</v>
      </c>
      <c r="E4" s="21"/>
      <c r="F4" s="21"/>
      <c r="G4" s="28"/>
      <c r="H4" s="90"/>
      <c r="I4" s="90">
        <v>53940</v>
      </c>
      <c r="J4" s="94"/>
      <c r="K4" s="94"/>
      <c r="L4" s="23"/>
    </row>
    <row r="5" s="1" customFormat="1" customHeight="1" spans="1:12">
      <c r="A5" s="25">
        <v>8</v>
      </c>
      <c r="B5" s="20" t="s">
        <v>13</v>
      </c>
      <c r="C5" s="19" t="s">
        <v>14</v>
      </c>
      <c r="D5" s="20" t="s">
        <v>18</v>
      </c>
      <c r="E5" s="91"/>
      <c r="F5" s="21"/>
      <c r="G5" s="28"/>
      <c r="H5" s="90"/>
      <c r="I5" s="90">
        <v>53940</v>
      </c>
      <c r="J5" s="94"/>
      <c r="K5" s="94"/>
      <c r="L5" s="23"/>
    </row>
    <row r="6" s="1" customFormat="1" customHeight="1" spans="1:12">
      <c r="A6" s="25">
        <v>9</v>
      </c>
      <c r="B6" s="20" t="s">
        <v>13</v>
      </c>
      <c r="C6" s="19" t="s">
        <v>14</v>
      </c>
      <c r="D6" s="20" t="s">
        <v>19</v>
      </c>
      <c r="E6" s="91"/>
      <c r="F6" s="21"/>
      <c r="G6" s="28"/>
      <c r="H6" s="90"/>
      <c r="I6" s="90">
        <v>53940</v>
      </c>
      <c r="J6" s="94"/>
      <c r="K6" s="94"/>
      <c r="L6" s="23"/>
    </row>
    <row r="7" s="1" customFormat="1" customHeight="1" spans="1:12">
      <c r="A7" s="23">
        <v>10</v>
      </c>
      <c r="B7" s="20" t="s">
        <v>13</v>
      </c>
      <c r="C7" s="19" t="s">
        <v>14</v>
      </c>
      <c r="D7" s="20" t="s">
        <v>20</v>
      </c>
      <c r="E7" s="21"/>
      <c r="F7" s="92"/>
      <c r="G7" s="84"/>
      <c r="H7" s="85"/>
      <c r="I7" s="90">
        <v>47500</v>
      </c>
      <c r="J7" s="94"/>
      <c r="K7" s="94"/>
      <c r="L7" s="23"/>
    </row>
    <row r="8" customHeight="1" spans="1:12">
      <c r="A8" s="23">
        <v>11</v>
      </c>
      <c r="B8" s="20" t="s">
        <v>13</v>
      </c>
      <c r="C8" s="19" t="s">
        <v>14</v>
      </c>
      <c r="D8" s="20" t="s">
        <v>21</v>
      </c>
      <c r="E8" s="21"/>
      <c r="F8" s="92"/>
      <c r="G8" s="84"/>
      <c r="H8" s="85"/>
      <c r="I8" s="90">
        <v>23580</v>
      </c>
      <c r="J8" s="94"/>
      <c r="K8" s="94"/>
      <c r="L8" s="23"/>
    </row>
    <row r="9" customHeight="1" spans="1:12">
      <c r="A9" s="23">
        <v>12</v>
      </c>
      <c r="B9" s="20"/>
      <c r="C9" s="20"/>
      <c r="D9" s="20"/>
      <c r="E9" s="21"/>
      <c r="F9" s="92"/>
      <c r="G9" s="84"/>
      <c r="H9" s="85"/>
      <c r="I9" s="90">
        <v>286840</v>
      </c>
      <c r="J9" s="94"/>
      <c r="K9" s="94"/>
      <c r="L9" s="23"/>
    </row>
    <row r="10" customHeight="1" spans="1:12">
      <c r="A10" s="23">
        <v>13</v>
      </c>
      <c r="B10" s="20"/>
      <c r="C10" s="20"/>
      <c r="D10" s="20"/>
      <c r="E10" s="21"/>
      <c r="F10" s="92"/>
      <c r="G10" s="84"/>
      <c r="H10" s="85"/>
      <c r="I10" s="90">
        <f t="shared" ref="I8:I35" si="0">G10*H10</f>
        <v>0</v>
      </c>
      <c r="J10" s="94"/>
      <c r="K10" s="94"/>
      <c r="L10" s="23"/>
    </row>
    <row r="11" customHeight="1" spans="1:12">
      <c r="A11" s="23">
        <v>14</v>
      </c>
      <c r="B11" s="20"/>
      <c r="C11" s="20"/>
      <c r="D11" s="20"/>
      <c r="E11" s="21"/>
      <c r="F11" s="92"/>
      <c r="G11" s="84"/>
      <c r="H11" s="85"/>
      <c r="I11" s="90">
        <f t="shared" si="0"/>
        <v>0</v>
      </c>
      <c r="J11" s="94"/>
      <c r="K11" s="94"/>
      <c r="L11" s="23"/>
    </row>
    <row r="12" customHeight="1" spans="1:12">
      <c r="A12" s="23">
        <v>15</v>
      </c>
      <c r="B12" s="20"/>
      <c r="C12" s="20"/>
      <c r="D12" s="20"/>
      <c r="E12" s="21"/>
      <c r="F12" s="92"/>
      <c r="G12" s="84"/>
      <c r="H12" s="85"/>
      <c r="I12" s="90">
        <f t="shared" si="0"/>
        <v>0</v>
      </c>
      <c r="J12" s="94"/>
      <c r="K12" s="94"/>
      <c r="L12" s="23"/>
    </row>
    <row r="13" customHeight="1" spans="1:12">
      <c r="A13" s="23">
        <v>16</v>
      </c>
      <c r="B13" s="20"/>
      <c r="C13" s="20"/>
      <c r="D13" s="20"/>
      <c r="E13" s="21"/>
      <c r="F13" s="92"/>
      <c r="G13" s="84"/>
      <c r="H13" s="85"/>
      <c r="I13" s="90">
        <f t="shared" si="0"/>
        <v>0</v>
      </c>
      <c r="J13" s="94"/>
      <c r="K13" s="94"/>
      <c r="L13" s="23"/>
    </row>
    <row r="14" customHeight="1" spans="1:12">
      <c r="A14" s="23">
        <v>17</v>
      </c>
      <c r="B14" s="20"/>
      <c r="C14" s="20"/>
      <c r="D14" s="20"/>
      <c r="E14" s="21"/>
      <c r="F14" s="92"/>
      <c r="G14" s="84"/>
      <c r="H14" s="85"/>
      <c r="I14" s="90">
        <f t="shared" si="0"/>
        <v>0</v>
      </c>
      <c r="J14" s="94"/>
      <c r="K14" s="94"/>
      <c r="L14" s="23"/>
    </row>
    <row r="15" customHeight="1" spans="1:12">
      <c r="A15" s="23">
        <v>18</v>
      </c>
      <c r="B15" s="20"/>
      <c r="C15" s="20"/>
      <c r="D15" s="20"/>
      <c r="E15" s="21"/>
      <c r="F15" s="92"/>
      <c r="G15" s="84"/>
      <c r="H15" s="85"/>
      <c r="I15" s="90">
        <f t="shared" si="0"/>
        <v>0</v>
      </c>
      <c r="J15" s="94"/>
      <c r="K15" s="94"/>
      <c r="L15" s="23"/>
    </row>
    <row r="16" customHeight="1" spans="1:12">
      <c r="A16" s="23">
        <v>19</v>
      </c>
      <c r="B16" s="20"/>
      <c r="C16" s="20"/>
      <c r="D16" s="20"/>
      <c r="E16" s="21"/>
      <c r="F16" s="92"/>
      <c r="G16" s="84"/>
      <c r="H16" s="85"/>
      <c r="I16" s="90">
        <f t="shared" si="0"/>
        <v>0</v>
      </c>
      <c r="J16" s="94"/>
      <c r="K16" s="94"/>
      <c r="L16" s="23"/>
    </row>
    <row r="17" customHeight="1" spans="1:12">
      <c r="A17" s="23">
        <v>20</v>
      </c>
      <c r="B17" s="20"/>
      <c r="C17" s="20"/>
      <c r="D17" s="20"/>
      <c r="E17" s="21"/>
      <c r="F17" s="92"/>
      <c r="G17" s="84"/>
      <c r="H17" s="85"/>
      <c r="I17" s="90">
        <f t="shared" si="0"/>
        <v>0</v>
      </c>
      <c r="J17" s="94"/>
      <c r="K17" s="94"/>
      <c r="L17" s="23"/>
    </row>
    <row r="18" customHeight="1" spans="1:12">
      <c r="A18" s="23">
        <v>21</v>
      </c>
      <c r="B18" s="20"/>
      <c r="C18" s="20"/>
      <c r="D18" s="20"/>
      <c r="E18" s="21"/>
      <c r="F18" s="92"/>
      <c r="G18" s="84"/>
      <c r="H18" s="85"/>
      <c r="I18" s="90">
        <f t="shared" si="0"/>
        <v>0</v>
      </c>
      <c r="J18" s="94"/>
      <c r="K18" s="94"/>
      <c r="L18" s="23"/>
    </row>
    <row r="19" customHeight="1" spans="1:12">
      <c r="A19" s="23">
        <v>22</v>
      </c>
      <c r="B19" s="20"/>
      <c r="C19" s="20"/>
      <c r="D19" s="20"/>
      <c r="E19" s="21"/>
      <c r="F19" s="92"/>
      <c r="G19" s="84"/>
      <c r="H19" s="85"/>
      <c r="I19" s="90">
        <f t="shared" si="0"/>
        <v>0</v>
      </c>
      <c r="J19" s="94"/>
      <c r="K19" s="94"/>
      <c r="L19" s="23"/>
    </row>
    <row r="20" customHeight="1" spans="1:12">
      <c r="A20" s="23">
        <v>23</v>
      </c>
      <c r="B20" s="20"/>
      <c r="C20" s="20"/>
      <c r="D20" s="20"/>
      <c r="E20" s="21"/>
      <c r="F20" s="92"/>
      <c r="G20" s="84"/>
      <c r="H20" s="85"/>
      <c r="I20" s="90">
        <f t="shared" si="0"/>
        <v>0</v>
      </c>
      <c r="J20" s="94"/>
      <c r="K20" s="94"/>
      <c r="L20" s="23"/>
    </row>
    <row r="21" customHeight="1" spans="1:12">
      <c r="A21" s="23">
        <v>24</v>
      </c>
      <c r="B21" s="20"/>
      <c r="C21" s="20"/>
      <c r="D21" s="20"/>
      <c r="E21" s="21"/>
      <c r="F21" s="92"/>
      <c r="G21" s="84"/>
      <c r="H21" s="85"/>
      <c r="I21" s="90">
        <f t="shared" si="0"/>
        <v>0</v>
      </c>
      <c r="J21" s="94"/>
      <c r="K21" s="94"/>
      <c r="L21" s="23"/>
    </row>
    <row r="22" customHeight="1" spans="1:12">
      <c r="A22" s="23">
        <v>25</v>
      </c>
      <c r="B22" s="20"/>
      <c r="C22" s="20"/>
      <c r="D22" s="20"/>
      <c r="E22" s="21"/>
      <c r="F22" s="92"/>
      <c r="G22" s="84"/>
      <c r="H22" s="85"/>
      <c r="I22" s="90">
        <f t="shared" si="0"/>
        <v>0</v>
      </c>
      <c r="J22" s="94"/>
      <c r="K22" s="94"/>
      <c r="L22" s="23"/>
    </row>
    <row r="23" customHeight="1" spans="1:12">
      <c r="A23" s="23">
        <v>26</v>
      </c>
      <c r="B23" s="20"/>
      <c r="C23" s="20"/>
      <c r="D23" s="20"/>
      <c r="E23" s="21"/>
      <c r="F23" s="92"/>
      <c r="G23" s="84"/>
      <c r="H23" s="85"/>
      <c r="I23" s="90">
        <f t="shared" si="0"/>
        <v>0</v>
      </c>
      <c r="J23" s="94"/>
      <c r="K23" s="94"/>
      <c r="L23" s="23"/>
    </row>
    <row r="24" customHeight="1" spans="1:12">
      <c r="A24" s="23">
        <v>27</v>
      </c>
      <c r="B24" s="20"/>
      <c r="C24" s="20"/>
      <c r="D24" s="20"/>
      <c r="E24" s="21"/>
      <c r="F24" s="92"/>
      <c r="G24" s="84"/>
      <c r="H24" s="85"/>
      <c r="I24" s="90">
        <f t="shared" si="0"/>
        <v>0</v>
      </c>
      <c r="J24" s="94"/>
      <c r="K24" s="94"/>
      <c r="L24" s="23"/>
    </row>
    <row r="25" customHeight="1" spans="1:12">
      <c r="A25" s="23">
        <v>28</v>
      </c>
      <c r="B25" s="20"/>
      <c r="C25" s="20"/>
      <c r="D25" s="20"/>
      <c r="E25" s="21"/>
      <c r="F25" s="92"/>
      <c r="G25" s="84"/>
      <c r="H25" s="85"/>
      <c r="I25" s="90">
        <f t="shared" si="0"/>
        <v>0</v>
      </c>
      <c r="J25" s="94"/>
      <c r="K25" s="94"/>
      <c r="L25" s="23"/>
    </row>
    <row r="26" customHeight="1" spans="1:12">
      <c r="A26" s="23">
        <v>29</v>
      </c>
      <c r="B26" s="20"/>
      <c r="C26" s="20"/>
      <c r="D26" s="20"/>
      <c r="E26" s="21"/>
      <c r="F26" s="92"/>
      <c r="G26" s="84"/>
      <c r="H26" s="85"/>
      <c r="I26" s="90">
        <f t="shared" si="0"/>
        <v>0</v>
      </c>
      <c r="J26" s="94"/>
      <c r="K26" s="94"/>
      <c r="L26" s="23"/>
    </row>
  </sheetData>
  <mergeCells count="1">
    <mergeCell ref="A1:L1"/>
  </mergeCells>
  <dataValidations count="1">
    <dataValidation type="list" allowBlank="1" showInputMessage="1" showErrorMessage="1" sqref="J3 J4:J26 J27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H13" sqref="H13"/>
    </sheetView>
  </sheetViews>
  <sheetFormatPr defaultColWidth="8.73148148148148" defaultRowHeight="22" customHeight="1" outlineLevelCol="7"/>
  <cols>
    <col min="1" max="1" width="5.73148148148148" style="59" customWidth="1"/>
    <col min="2" max="2" width="21.5462962962963" style="59" customWidth="1"/>
    <col min="3" max="3" width="18.6388888888889" style="59" customWidth="1"/>
    <col min="4" max="4" width="14.5462962962963" style="59" customWidth="1"/>
    <col min="5" max="5" width="19.5555555555556" style="59" customWidth="1"/>
    <col min="6" max="6" width="14.9074074074074" style="59" customWidth="1"/>
    <col min="7" max="7" width="16.2685185185185" style="60" customWidth="1"/>
    <col min="8" max="8" width="23.9074074074074" style="59" customWidth="1"/>
    <col min="9" max="16384" width="8.73148148148148" style="59"/>
  </cols>
  <sheetData>
    <row r="1" s="57" customFormat="1" customHeight="1" spans="1:7">
      <c r="A1" s="61" t="s">
        <v>22</v>
      </c>
      <c r="B1" s="62" t="s">
        <v>23</v>
      </c>
      <c r="C1" s="62" t="s">
        <v>24</v>
      </c>
      <c r="G1" s="63"/>
    </row>
    <row r="2" s="58" customFormat="1" customHeight="1" spans="1:7">
      <c r="A2" s="64"/>
      <c r="B2" s="64" t="s">
        <v>25</v>
      </c>
      <c r="C2" s="65">
        <v>100000</v>
      </c>
      <c r="G2" s="66"/>
    </row>
    <row r="3" s="57" customFormat="1" ht="33" customHeight="1" spans="1:8">
      <c r="A3" s="62" t="s">
        <v>26</v>
      </c>
      <c r="B3" s="67" t="s">
        <v>27</v>
      </c>
      <c r="C3" s="67" t="s">
        <v>28</v>
      </c>
      <c r="D3" s="67" t="s">
        <v>29</v>
      </c>
      <c r="E3" s="67" t="s">
        <v>30</v>
      </c>
      <c r="F3" s="67" t="s">
        <v>31</v>
      </c>
      <c r="G3" s="68" t="s">
        <v>32</v>
      </c>
      <c r="H3" s="67" t="s">
        <v>33</v>
      </c>
    </row>
    <row r="4" s="59" customFormat="1" ht="27" customHeight="1" spans="1:8">
      <c r="A4" s="69" t="s">
        <v>34</v>
      </c>
      <c r="B4" s="70" t="s">
        <v>35</v>
      </c>
      <c r="C4" s="70" t="s">
        <v>36</v>
      </c>
      <c r="D4" s="70" t="s">
        <v>15</v>
      </c>
      <c r="E4" s="70"/>
      <c r="F4" s="71"/>
      <c r="G4" s="72">
        <v>53940</v>
      </c>
      <c r="H4" s="69" t="s">
        <v>37</v>
      </c>
    </row>
    <row r="5" s="59" customFormat="1" customHeight="1" spans="1:8">
      <c r="A5" s="73"/>
      <c r="B5" s="70" t="s">
        <v>38</v>
      </c>
      <c r="C5" s="70" t="s">
        <v>39</v>
      </c>
      <c r="D5" s="70" t="s">
        <v>17</v>
      </c>
      <c r="E5" s="74"/>
      <c r="F5" s="71"/>
      <c r="G5" s="75">
        <v>53940</v>
      </c>
      <c r="H5" s="76"/>
    </row>
    <row r="6" s="59" customFormat="1" customHeight="1" spans="1:8">
      <c r="A6" s="73"/>
      <c r="B6" s="70" t="s">
        <v>40</v>
      </c>
      <c r="C6" s="70" t="s">
        <v>41</v>
      </c>
      <c r="D6" s="76" t="s">
        <v>18</v>
      </c>
      <c r="E6" s="76"/>
      <c r="F6" s="77"/>
      <c r="G6" s="78">
        <v>53940</v>
      </c>
      <c r="H6" s="76"/>
    </row>
    <row r="7" customHeight="1" spans="1:8">
      <c r="A7" s="73"/>
      <c r="B7" s="95" t="s">
        <v>42</v>
      </c>
      <c r="C7" s="76" t="s">
        <v>39</v>
      </c>
      <c r="D7" s="76" t="s">
        <v>19</v>
      </c>
      <c r="E7" s="76"/>
      <c r="F7" s="76"/>
      <c r="G7" s="75">
        <v>53940</v>
      </c>
      <c r="H7" s="76"/>
    </row>
    <row r="8" customHeight="1" spans="1:8">
      <c r="A8" s="73"/>
      <c r="B8" s="95" t="s">
        <v>43</v>
      </c>
      <c r="C8" s="76" t="s">
        <v>36</v>
      </c>
      <c r="D8" s="76" t="s">
        <v>20</v>
      </c>
      <c r="E8" s="76"/>
      <c r="F8" s="76"/>
      <c r="G8" s="75">
        <v>47500</v>
      </c>
      <c r="H8" s="76"/>
    </row>
    <row r="9" customHeight="1" spans="1:8">
      <c r="A9" s="73"/>
      <c r="B9" s="95" t="s">
        <v>44</v>
      </c>
      <c r="C9" s="76" t="s">
        <v>45</v>
      </c>
      <c r="D9" s="76" t="s">
        <v>21</v>
      </c>
      <c r="E9" s="76"/>
      <c r="F9" s="76"/>
      <c r="G9" s="75">
        <v>23580</v>
      </c>
      <c r="H9" s="76"/>
    </row>
    <row r="10" customHeight="1" spans="1:8">
      <c r="A10" s="73"/>
      <c r="B10" s="76"/>
      <c r="C10" s="76"/>
      <c r="D10" s="76"/>
      <c r="E10" s="76"/>
      <c r="F10" s="76"/>
      <c r="G10" s="75">
        <v>286840</v>
      </c>
      <c r="H10" s="76"/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G16" sqref="G16"/>
    </sheetView>
  </sheetViews>
  <sheetFormatPr defaultColWidth="9" defaultRowHeight="22" customHeight="1" outlineLevelCol="7"/>
  <cols>
    <col min="1" max="1" width="3.4537037037037" style="4" customWidth="1"/>
    <col min="2" max="2" width="12" style="3" customWidth="1"/>
    <col min="3" max="3" width="16.0925925925926" style="1" customWidth="1"/>
    <col min="4" max="4" width="10.8148148148148" style="1" customWidth="1"/>
    <col min="5" max="5" width="10.7314814814815" style="1" customWidth="1"/>
    <col min="6" max="6" width="11.5462962962963" style="1" customWidth="1"/>
    <col min="7" max="7" width="9.18518518518519" style="1" customWidth="1"/>
    <col min="8" max="8" width="13.5462962962963" style="1" customWidth="1"/>
    <col min="9" max="16384" width="9" style="1"/>
  </cols>
  <sheetData>
    <row r="1" s="1" customFormat="1" customHeight="1" spans="1:8">
      <c r="A1" s="5" t="s">
        <v>46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8" t="s">
        <v>47</v>
      </c>
      <c r="C2" s="9" t="s">
        <v>48</v>
      </c>
      <c r="D2" s="9"/>
      <c r="E2" s="10" t="s">
        <v>49</v>
      </c>
      <c r="F2" s="11" t="s">
        <v>50</v>
      </c>
      <c r="G2" s="12" t="s">
        <v>51</v>
      </c>
      <c r="H2" s="13">
        <f ca="1">NOW()</f>
        <v>45212.669537037</v>
      </c>
    </row>
    <row r="3" s="2" customFormat="1" customHeight="1" spans="1:8">
      <c r="A3" s="14"/>
      <c r="B3" s="15" t="s">
        <v>2</v>
      </c>
      <c r="C3" s="16" t="s">
        <v>3</v>
      </c>
      <c r="D3" s="16" t="s">
        <v>4</v>
      </c>
      <c r="E3" s="17" t="s">
        <v>5</v>
      </c>
      <c r="F3" s="18" t="s">
        <v>6</v>
      </c>
      <c r="G3" s="18" t="s">
        <v>52</v>
      </c>
      <c r="H3" s="16" t="s">
        <v>53</v>
      </c>
    </row>
    <row r="4" s="1" customFormat="1" customHeight="1" spans="1:8">
      <c r="A4" s="7">
        <v>1</v>
      </c>
      <c r="B4" s="19"/>
      <c r="C4" s="20"/>
      <c r="D4" s="19"/>
      <c r="E4" s="21"/>
      <c r="F4" s="21"/>
      <c r="G4" s="22"/>
      <c r="H4" s="23" t="s">
        <v>54</v>
      </c>
    </row>
    <row r="5" s="1" customFormat="1" customHeight="1" spans="1:8">
      <c r="A5" s="7">
        <v>2</v>
      </c>
      <c r="B5" s="19"/>
      <c r="C5" s="20"/>
      <c r="D5" s="19"/>
      <c r="E5" s="21"/>
      <c r="F5" s="21"/>
      <c r="G5" s="22"/>
      <c r="H5" s="23" t="s">
        <v>54</v>
      </c>
    </row>
    <row r="6" s="1" customFormat="1" customHeight="1" spans="1:8">
      <c r="A6" s="7">
        <v>3</v>
      </c>
      <c r="B6" s="24"/>
      <c r="C6" s="20"/>
      <c r="D6" s="19"/>
      <c r="E6" s="21"/>
      <c r="F6" s="21"/>
      <c r="G6" s="22"/>
      <c r="H6" s="23" t="s">
        <v>54</v>
      </c>
    </row>
    <row r="7" s="1" customFormat="1" customHeight="1" spans="1:8">
      <c r="A7" s="7">
        <v>4</v>
      </c>
      <c r="B7" s="25"/>
      <c r="C7" s="26"/>
      <c r="D7" s="20"/>
      <c r="E7" s="27"/>
      <c r="F7" s="27"/>
      <c r="G7" s="28"/>
      <c r="H7" s="23"/>
    </row>
    <row r="8" s="1" customFormat="1" customHeight="1" spans="1:8">
      <c r="A8" s="7">
        <v>5</v>
      </c>
      <c r="B8" s="25"/>
      <c r="C8" s="26"/>
      <c r="D8" s="26"/>
      <c r="E8" s="27"/>
      <c r="F8" s="27"/>
      <c r="G8" s="28"/>
      <c r="H8" s="23"/>
    </row>
    <row r="9" s="1" customFormat="1" customHeight="1" spans="1:8">
      <c r="A9" s="7">
        <v>6</v>
      </c>
      <c r="B9" s="25"/>
      <c r="C9" s="26"/>
      <c r="D9" s="26"/>
      <c r="E9" s="27"/>
      <c r="F9" s="27"/>
      <c r="G9" s="28"/>
      <c r="H9" s="23"/>
    </row>
    <row r="10" s="1" customFormat="1" customHeight="1" spans="1:8">
      <c r="A10" s="29" t="s">
        <v>55</v>
      </c>
      <c r="B10" s="30"/>
      <c r="C10" s="30"/>
      <c r="D10" s="30"/>
      <c r="E10" s="30"/>
      <c r="F10" s="30"/>
      <c r="G10" s="30"/>
      <c r="H10" s="31"/>
    </row>
    <row r="11" s="1" customFormat="1" customHeight="1" spans="1:8">
      <c r="A11" s="14" t="s">
        <v>1</v>
      </c>
      <c r="B11" s="32" t="s">
        <v>56</v>
      </c>
      <c r="C11" s="33"/>
      <c r="D11" s="34" t="s">
        <v>57</v>
      </c>
      <c r="E11" s="34"/>
      <c r="F11" s="34" t="s">
        <v>58</v>
      </c>
      <c r="G11" s="34"/>
      <c r="H11" s="23" t="s">
        <v>59</v>
      </c>
    </row>
    <row r="12" s="1" customFormat="1" customHeight="1" spans="1:8">
      <c r="A12" s="14">
        <v>1</v>
      </c>
      <c r="B12" s="32" t="s">
        <v>60</v>
      </c>
      <c r="C12" s="33"/>
      <c r="D12" s="35">
        <v>286840</v>
      </c>
      <c r="E12" s="35"/>
      <c r="F12" s="36">
        <v>286840</v>
      </c>
      <c r="G12" s="37"/>
      <c r="H12" s="23">
        <v>0</v>
      </c>
    </row>
    <row r="13" s="1" customFormat="1" customHeight="1" spans="1:8">
      <c r="A13" s="14">
        <v>2</v>
      </c>
      <c r="B13" s="32"/>
      <c r="C13" s="33"/>
      <c r="D13" s="36"/>
      <c r="E13" s="37"/>
      <c r="F13" s="36"/>
      <c r="G13" s="37"/>
      <c r="H13" s="23">
        <v>0</v>
      </c>
    </row>
    <row r="14" s="1" customFormat="1" customHeight="1" spans="1:8">
      <c r="A14" s="14">
        <v>3</v>
      </c>
      <c r="B14" s="32"/>
      <c r="C14" s="33"/>
      <c r="D14" s="36"/>
      <c r="E14" s="37"/>
      <c r="F14" s="36"/>
      <c r="G14" s="37"/>
      <c r="H14" s="23">
        <v>0</v>
      </c>
    </row>
    <row r="15" s="1" customFormat="1" customHeight="1" spans="1:8">
      <c r="A15" s="14">
        <v>4</v>
      </c>
      <c r="B15" s="32"/>
      <c r="C15" s="38"/>
      <c r="D15" s="36"/>
      <c r="E15" s="37"/>
      <c r="F15" s="36"/>
      <c r="G15" s="37"/>
      <c r="H15" s="23"/>
    </row>
    <row r="16" s="1" customFormat="1" customHeight="1" spans="1:8">
      <c r="A16" s="14">
        <v>5</v>
      </c>
      <c r="B16" s="32"/>
      <c r="C16" s="33"/>
      <c r="D16" s="39"/>
      <c r="E16" s="40"/>
      <c r="F16" s="36"/>
      <c r="G16" s="37"/>
      <c r="H16" s="23"/>
    </row>
    <row r="17" s="1" customFormat="1" customHeight="1" spans="1:8">
      <c r="A17" s="14">
        <v>6</v>
      </c>
      <c r="B17" s="32"/>
      <c r="C17" s="33"/>
      <c r="D17" s="39"/>
      <c r="E17" s="40"/>
      <c r="F17" s="36"/>
      <c r="G17" s="37"/>
      <c r="H17" s="23"/>
    </row>
    <row r="18" s="1" customFormat="1" ht="29" customHeight="1" spans="1:8">
      <c r="A18" s="41" t="s">
        <v>61</v>
      </c>
      <c r="B18" s="42"/>
      <c r="C18" s="43"/>
      <c r="D18" s="44">
        <f t="shared" ref="D18:H18" si="0">SUM(D12:D17)</f>
        <v>286840</v>
      </c>
      <c r="E18" s="45"/>
      <c r="F18" s="46">
        <f t="shared" si="0"/>
        <v>286840</v>
      </c>
      <c r="G18" s="47"/>
      <c r="H18" s="48">
        <f t="shared" si="0"/>
        <v>0</v>
      </c>
    </row>
    <row r="19" s="3" customFormat="1" ht="30" customHeight="1" spans="1:8">
      <c r="A19" s="49" t="s">
        <v>62</v>
      </c>
      <c r="B19" s="50"/>
      <c r="C19" s="51" t="s">
        <v>63</v>
      </c>
      <c r="D19" s="52"/>
      <c r="E19" s="53"/>
      <c r="F19" s="54" t="s">
        <v>64</v>
      </c>
      <c r="G19" s="55"/>
      <c r="H19" s="56"/>
    </row>
    <row r="20" s="1" customFormat="1" customHeight="1" spans="1:2">
      <c r="A20" s="4"/>
      <c r="B20" s="3"/>
    </row>
  </sheetData>
  <mergeCells count="28">
    <mergeCell ref="A1:H1"/>
    <mergeCell ref="C2:D2"/>
    <mergeCell ref="A10:H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B17:C17"/>
    <mergeCell ref="F17:G17"/>
    <mergeCell ref="A18:C18"/>
    <mergeCell ref="D18:E18"/>
    <mergeCell ref="F18:G18"/>
    <mergeCell ref="A19:B19"/>
    <mergeCell ref="D19:E19"/>
    <mergeCell ref="F19:G19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用工明细</vt:lpstr>
      <vt:lpstr>支付单</vt:lpstr>
      <vt:lpstr>验收结算单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2023-10-13T08:04:42Z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BDF353010CCC47DDB783B93154B87247_13</vt:lpwstr>
  </property>
  <property fmtid="{D5CDD505-2E9C-101B-9397-08002B2CF9AE}" pid="3" name="KSOProductBuildVer">
    <vt:lpwstr>2052-12.1.0.15712</vt:lpwstr>
  </property>
</Properties>
</file>