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30"/>
  </bookViews>
  <sheets>
    <sheet name="费用报销申请" sheetId="1" r:id="rId1"/>
    <sheet name="WpsReserved_CellImgList" sheetId="2" state="veryHidden" r:id="rId2"/>
  </sheets>
  <calcPr calcId="144525"/>
</workbook>
</file>

<file path=xl/sharedStrings.xml><?xml version="1.0" encoding="utf-8"?>
<sst xmlns="http://schemas.openxmlformats.org/spreadsheetml/2006/main" count="85" uniqueCount="64">
  <si>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</si>
  <si>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单位：北京三汇能环科技发展有限公司                             日期：  2022年 8月11日</t>
  </si>
  <si>
    <t>摘     要</t>
  </si>
  <si>
    <t>客服部报销7-8月份交通费，餐费，装订费及其它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</si>
  <si>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</si>
  <si>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</si>
  <si>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</si>
  <si>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</si>
  <si>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</si>
  <si>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</si>
  <si>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</si>
  <si>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赵兴华</t>
  </si>
  <si>
    <t>附件张数</t>
  </si>
  <si>
    <t xml:space="preserve">  审批人：</t>
  </si>
  <si>
    <t>审核：</t>
  </si>
  <si>
    <t xml:space="preserve">       证明或验收：</t>
  </si>
  <si>
    <t>经手人：</t>
  </si>
  <si>
    <t>费用支出单</t>
  </si>
  <si>
    <t>日期</t>
  </si>
  <si>
    <t>项目名称</t>
  </si>
  <si>
    <t>内容</t>
  </si>
  <si>
    <t>数量</t>
  </si>
  <si>
    <t>单价</t>
  </si>
  <si>
    <t>金额/元</t>
  </si>
  <si>
    <t>用途</t>
  </si>
  <si>
    <t>备注</t>
  </si>
  <si>
    <t>消费人</t>
  </si>
  <si>
    <t>西直门华电</t>
  </si>
  <si>
    <t>现场约谈（关于运行工增加风冷模块机开关机工作内容事项）</t>
  </si>
  <si>
    <t>交通费</t>
  </si>
  <si>
    <t>包钢稀土钢板材</t>
  </si>
  <si>
    <t>机组检修招标标书费</t>
  </si>
  <si>
    <t>标书费</t>
  </si>
  <si>
    <t>包头二附院</t>
  </si>
  <si>
    <t>竣工验收蓝图打印费（A1)</t>
  </si>
  <si>
    <t>彩印费</t>
  </si>
  <si>
    <t>包头第二热电厂</t>
  </si>
  <si>
    <t>华能平台信息服务费</t>
  </si>
  <si>
    <t>非招标平台信息服务费</t>
  </si>
  <si>
    <t>有效期至2023/7/31日</t>
  </si>
  <si>
    <t>关于2号直燃机泄露开不起机一事约谈</t>
  </si>
  <si>
    <t>停车费</t>
  </si>
  <si>
    <t>望京万科</t>
  </si>
  <si>
    <t>每月例行供应商现场约谈</t>
  </si>
  <si>
    <t>赵沙</t>
  </si>
  <si>
    <t>蜀国演义</t>
  </si>
  <si>
    <t>送续签合同，发票</t>
  </si>
  <si>
    <t>环境大厦</t>
  </si>
  <si>
    <t>燃烧机陪标报价</t>
  </si>
  <si>
    <t>朝阳艺术馆</t>
  </si>
  <si>
    <t>报价彩打费</t>
  </si>
  <si>
    <t>盈坤世纪</t>
  </si>
  <si>
    <t>2022年续签合同</t>
  </si>
  <si>
    <t>快递费</t>
  </si>
  <si>
    <t>天津宝坻区商业总公司</t>
  </si>
  <si>
    <t>宋亲民开车去劝宝送风机盘管等材料</t>
  </si>
  <si>
    <t>来回过路费</t>
  </si>
  <si>
    <t>加油费</t>
  </si>
  <si>
    <t>河北宣钢</t>
  </si>
  <si>
    <t>三汇、朝航、广州宏锐标书制作</t>
  </si>
  <si>
    <t>装订费</t>
  </si>
  <si>
    <t>合计</t>
  </si>
  <si>
    <t xml:space="preserve">  </t>
  </si>
  <si>
    <t>赵兴华：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</si>
</sst>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yyyy/m/d;@"/>
    <numFmt numFmtId="178" formatCode="0.00_);\(0.00\)"/>
  </numFmts>
  <fonts count="39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4"/>
      <color indexed="8"/>
      <name val="宋体"/>
      <charset val="134"/>
    </font>
    <font>
      <b/>
      <sz val="14"/>
      <color indexed="8"/>
      <name val="Tahoma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12"/>
      <color indexed="10"/>
      <name val="楷体_GB2312"/>
      <charset val="134"/>
    </font>
    <font>
      <b/>
      <sz val="12"/>
      <color rgb="FFFF0000"/>
      <name val="楷体_GB2312"/>
      <charset val="134"/>
    </font>
    <font>
      <b/>
      <sz val="11"/>
      <color indexed="10"/>
      <name val="Tahoma"/>
      <charset val="134"/>
    </font>
    <font>
      <b/>
      <sz val="11"/>
      <color indexed="10"/>
      <name val="楷体_GB2312"/>
      <charset val="134"/>
    </font>
    <font>
      <b/>
      <sz val="11"/>
      <color indexed="8"/>
      <name val="Tahoma"/>
      <charset val="134"/>
    </font>
    <font>
      <b/>
      <sz val="11"/>
      <color theme="1"/>
      <name val="宋体"/>
      <charset val="134"/>
    </font>
    <font>
      <b/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2"/>
      <name val="楷体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1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0" borderId="12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0" fillId="0" borderId="0"/>
    <xf numFmtId="0" fontId="22" fillId="13" borderId="0" applyNumberFormat="0" applyBorder="0" applyAlignment="0" applyProtection="0">
      <alignment vertical="center"/>
    </xf>
    <xf numFmtId="0" fontId="31" fillId="14" borderId="15" applyNumberFormat="0" applyAlignment="0" applyProtection="0">
      <alignment vertical="center"/>
    </xf>
    <xf numFmtId="0" fontId="32" fillId="14" borderId="11" applyNumberFormat="0" applyAlignment="0" applyProtection="0">
      <alignment vertical="center"/>
    </xf>
    <xf numFmtId="0" fontId="33" fillId="15" borderId="16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0" fillId="0" borderId="0"/>
  </cellStyleXfs>
  <cellXfs count="7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1" fillId="0" borderId="0" xfId="50" applyFont="1" applyAlignment="1">
      <alignment horizontal="center" shrinkToFit="1"/>
    </xf>
    <xf numFmtId="0" fontId="2" fillId="0" borderId="1" xfId="50" applyFont="1" applyBorder="1" applyAlignment="1">
      <alignment horizontal="center" shrinkToFit="1"/>
    </xf>
    <xf numFmtId="0" fontId="2" fillId="0" borderId="1" xfId="50" applyFont="1" applyBorder="1" applyAlignment="1">
      <alignment horizontal="left" shrinkToFit="1"/>
    </xf>
    <xf numFmtId="0" fontId="3" fillId="0" borderId="2" xfId="50" applyFont="1" applyBorder="1" applyAlignment="1">
      <alignment horizontal="center" vertical="center" shrinkToFit="1"/>
    </xf>
    <xf numFmtId="0" fontId="4" fillId="0" borderId="2" xfId="50" applyFont="1" applyBorder="1" applyAlignment="1">
      <alignment horizontal="center" vertical="center" shrinkToFit="1"/>
    </xf>
    <xf numFmtId="0" fontId="3" fillId="0" borderId="3" xfId="50" applyFont="1" applyBorder="1" applyAlignment="1">
      <alignment horizontal="center" vertical="center" shrinkToFit="1"/>
    </xf>
    <xf numFmtId="0" fontId="3" fillId="0" borderId="4" xfId="50" applyFont="1" applyBorder="1" applyAlignment="1">
      <alignment horizontal="center" vertical="center" shrinkToFit="1"/>
    </xf>
    <xf numFmtId="176" fontId="4" fillId="0" borderId="3" xfId="23" applyNumberFormat="1" applyFont="1" applyBorder="1" applyAlignment="1">
      <alignment horizontal="left" vertical="center" wrapText="1" shrinkToFit="1"/>
    </xf>
    <xf numFmtId="176" fontId="4" fillId="0" borderId="5" xfId="23" applyNumberFormat="1" applyFont="1" applyBorder="1" applyAlignment="1">
      <alignment horizontal="left" vertical="center" shrinkToFit="1"/>
    </xf>
    <xf numFmtId="176" fontId="4" fillId="0" borderId="4" xfId="23" applyNumberFormat="1" applyFont="1" applyBorder="1" applyAlignment="1">
      <alignment horizontal="left" vertical="center" shrinkToFit="1"/>
    </xf>
    <xf numFmtId="0" fontId="5" fillId="0" borderId="2" xfId="23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shrinkToFit="1"/>
    </xf>
    <xf numFmtId="0" fontId="3" fillId="0" borderId="2" xfId="50" applyNumberFormat="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5" fillId="0" borderId="0" xfId="50" applyFont="1" applyAlignment="1">
      <alignment horizontal="center" vertical="center" shrinkToFit="1"/>
    </xf>
    <xf numFmtId="0" fontId="5" fillId="0" borderId="0" xfId="50" applyFont="1" applyAlignment="1">
      <alignment horizontal="left" vertical="center" shrinkToFit="1"/>
    </xf>
    <xf numFmtId="0" fontId="5" fillId="0" borderId="6" xfId="50" applyFont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/>
    </xf>
    <xf numFmtId="177" fontId="8" fillId="4" borderId="5" xfId="0" applyNumberFormat="1" applyFont="1" applyFill="1" applyBorder="1" applyAlignment="1">
      <alignment horizontal="center"/>
    </xf>
    <xf numFmtId="177" fontId="8" fillId="4" borderId="4" xfId="0" applyNumberFormat="1" applyFont="1" applyFill="1" applyBorder="1" applyAlignment="1">
      <alignment horizontal="center"/>
    </xf>
    <xf numFmtId="178" fontId="0" fillId="4" borderId="3" xfId="0" applyNumberFormat="1" applyFill="1" applyBorder="1" applyAlignment="1">
      <alignment horizontal="center"/>
    </xf>
    <xf numFmtId="0" fontId="10" fillId="0" borderId="0" xfId="50"/>
    <xf numFmtId="0" fontId="5" fillId="0" borderId="0" xfId="50" applyFont="1" applyAlignment="1">
      <alignment horizontal="right" vertical="center" shrinkToFit="1"/>
    </xf>
    <xf numFmtId="0" fontId="11" fillId="0" borderId="0" xfId="50" applyFont="1" applyAlignment="1">
      <alignment horizontal="right" vertical="center" shrinkToFit="1"/>
    </xf>
    <xf numFmtId="0" fontId="11" fillId="0" borderId="0" xfId="50" applyFont="1" applyAlignment="1">
      <alignment horizontal="left" vertical="center" shrinkToFit="1"/>
    </xf>
    <xf numFmtId="0" fontId="12" fillId="0" borderId="0" xfId="50" applyFont="1" applyAlignment="1">
      <alignment horizontal="left" vertical="center" shrinkToFit="1"/>
    </xf>
    <xf numFmtId="0" fontId="13" fillId="0" borderId="0" xfId="0" applyFont="1"/>
    <xf numFmtId="4" fontId="14" fillId="0" borderId="3" xfId="23" applyNumberFormat="1" applyFont="1" applyBorder="1" applyAlignment="1">
      <alignment horizontal="center" vertical="center" wrapText="1" shrinkToFit="1"/>
    </xf>
    <xf numFmtId="4" fontId="14" fillId="0" borderId="4" xfId="23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178" fontId="5" fillId="0" borderId="0" xfId="50" applyNumberFormat="1" applyFont="1" applyAlignment="1">
      <alignment horizontal="center" vertical="center" shrinkToFit="1"/>
    </xf>
    <xf numFmtId="0" fontId="11" fillId="0" borderId="0" xfId="50" applyFont="1" applyAlignment="1">
      <alignment horizontal="center" vertical="center" shrinkToFit="1"/>
    </xf>
    <xf numFmtId="0" fontId="0" fillId="0" borderId="2" xfId="0" applyBorder="1"/>
    <xf numFmtId="0" fontId="15" fillId="4" borderId="2" xfId="0" applyFont="1" applyFill="1" applyBorder="1" applyAlignment="1">
      <alignment horizontal="center"/>
    </xf>
    <xf numFmtId="0" fontId="16" fillId="0" borderId="2" xfId="0" applyFont="1" applyBorder="1"/>
    <xf numFmtId="0" fontId="9" fillId="0" borderId="2" xfId="0" applyFont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178" fontId="0" fillId="4" borderId="5" xfId="0" applyNumberFormat="1" applyFill="1" applyBorder="1" applyAlignment="1">
      <alignment horizontal="center"/>
    </xf>
    <xf numFmtId="178" fontId="0" fillId="4" borderId="4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9" fillId="0" borderId="2" xfId="0" applyFont="1" applyBorder="1"/>
    <xf numFmtId="0" fontId="9" fillId="0" borderId="0" xfId="0" applyFont="1"/>
    <xf numFmtId="0" fontId="0" fillId="0" borderId="0" xfId="0" applyFont="1" applyAlignment="1">
      <alignment horizontal="lef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abSelected="1" topLeftCell="A8" workbookViewId="0">
      <selection activeCell="M3" sqref="M3"/>
    </sheetView>
  </sheetViews>
  <sheetFormatPr defaultColWidth="9" defaultRowHeight="14.25"/>
  <cols>
    <col min="1" max="1" width="13.125" style="2" customWidth="1"/>
    <col min="2" max="2" width="9.875" customWidth="1"/>
    <col min="3" max="3" width="20.875" customWidth="1"/>
    <col min="4" max="4" width="29.5" customWidth="1"/>
    <col min="5" max="5" width="10.875" customWidth="1"/>
    <col min="6" max="6" width="14.5" customWidth="1"/>
    <col min="7" max="7" width="11.875" customWidth="1"/>
    <col min="8" max="8" width="15.375" customWidth="1"/>
    <col min="9" max="9" width="8.75" customWidth="1"/>
    <col min="10" max="10" width="12.75" customWidth="1"/>
    <col min="12" max="12" width="12.875" customWidth="1"/>
  </cols>
  <sheetData>
    <row r="1" ht="33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.5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7" customHeight="1" spans="1:10">
      <c r="A3" s="6" t="s">
        <v>2</v>
      </c>
      <c r="B3" s="6"/>
      <c r="C3" s="7" t="s">
        <v>3</v>
      </c>
      <c r="D3" s="7"/>
      <c r="E3" s="7"/>
      <c r="F3" s="7"/>
      <c r="G3" s="7"/>
      <c r="H3" s="7"/>
      <c r="I3" s="7"/>
      <c r="J3" s="7"/>
    </row>
    <row r="4" ht="27" customHeight="1" spans="1:10">
      <c r="A4" s="8" t="s">
        <v>4</v>
      </c>
      <c r="B4" s="9"/>
      <c r="C4" s="10">
        <f>I4</f>
        <v>1694</v>
      </c>
      <c r="D4" s="11"/>
      <c r="E4" s="11"/>
      <c r="F4" s="11"/>
      <c r="G4" s="12"/>
      <c r="H4" s="13" t="s">
        <v>5</v>
      </c>
      <c r="I4" s="48">
        <f>H24</f>
        <v>1694</v>
      </c>
      <c r="J4" s="49"/>
    </row>
    <row r="5" ht="27" customHeight="1" spans="1:14">
      <c r="A5" s="6" t="s">
        <v>6</v>
      </c>
      <c r="B5" s="6"/>
      <c r="C5" s="6" t="s">
        <v>7</v>
      </c>
      <c r="D5" s="6" t="s">
        <v>8</v>
      </c>
      <c r="E5" s="14" t="s">
        <v>9</v>
      </c>
      <c r="F5" s="15" t="s">
        <v>10</v>
      </c>
      <c r="G5" s="15"/>
      <c r="H5" s="16" t="s">
        <v>11</v>
      </c>
      <c r="I5" s="16"/>
      <c r="J5" s="16"/>
      <c r="N5" s="50"/>
    </row>
    <row r="6" ht="27" customHeight="1" spans="1:10">
      <c r="A6" s="6" t="s">
        <v>12</v>
      </c>
      <c r="B6" s="6"/>
      <c r="C6" s="7"/>
      <c r="D6" s="7">
        <v>0</v>
      </c>
      <c r="E6" s="7">
        <v>0</v>
      </c>
      <c r="F6" s="15"/>
      <c r="G6" s="15"/>
      <c r="H6" s="16"/>
      <c r="I6" s="16"/>
      <c r="J6" s="16"/>
    </row>
    <row r="7" ht="27" customHeight="1" spans="1:10">
      <c r="A7" s="17" t="s">
        <v>13</v>
      </c>
      <c r="B7" s="17"/>
      <c r="C7" s="18"/>
      <c r="D7" s="19" t="s">
        <v>14</v>
      </c>
      <c r="E7" s="19"/>
      <c r="F7" s="19" t="s">
        <v>15</v>
      </c>
      <c r="G7" s="19"/>
      <c r="H7" s="17"/>
      <c r="I7" s="51" t="s">
        <v>16</v>
      </c>
      <c r="J7" s="52" t="s">
        <v>11</v>
      </c>
    </row>
    <row r="8" ht="27" customHeight="1"/>
    <row r="9" ht="24" customHeight="1" spans="1:13">
      <c r="A9" s="20" t="s">
        <v>17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53"/>
    </row>
    <row r="10" ht="21.75" customHeight="1" spans="1:13">
      <c r="A10" s="22" t="s">
        <v>18</v>
      </c>
      <c r="B10" s="22" t="s">
        <v>19</v>
      </c>
      <c r="C10" s="22"/>
      <c r="D10" s="23" t="s">
        <v>20</v>
      </c>
      <c r="E10" s="24"/>
      <c r="F10" s="22" t="s">
        <v>21</v>
      </c>
      <c r="G10" s="22" t="s">
        <v>22</v>
      </c>
      <c r="H10" s="22" t="s">
        <v>23</v>
      </c>
      <c r="I10" s="22" t="s">
        <v>24</v>
      </c>
      <c r="J10" s="22"/>
      <c r="K10" s="22" t="s">
        <v>25</v>
      </c>
      <c r="L10" s="54"/>
      <c r="M10" s="55" t="s">
        <v>26</v>
      </c>
    </row>
    <row r="11" s="1" customFormat="1" ht="29" customHeight="1" spans="1:13">
      <c r="A11" s="25">
        <v>44734</v>
      </c>
      <c r="B11" s="26" t="s">
        <v>27</v>
      </c>
      <c r="C11" s="27"/>
      <c r="D11" s="28" t="s">
        <v>28</v>
      </c>
      <c r="E11" s="29"/>
      <c r="F11" s="30">
        <v>1</v>
      </c>
      <c r="G11" s="30">
        <v>13</v>
      </c>
      <c r="H11" s="30">
        <f>G11*F11</f>
        <v>13</v>
      </c>
      <c r="I11" s="31" t="s">
        <v>29</v>
      </c>
      <c r="J11" s="32"/>
      <c r="K11" s="31"/>
      <c r="L11" s="32"/>
      <c r="M11" s="56" t="s">
        <v>11</v>
      </c>
    </row>
    <row r="12" s="1" customFormat="1" ht="29" customHeight="1" spans="1:13">
      <c r="A12" s="25">
        <v>44763</v>
      </c>
      <c r="B12" s="26" t="s">
        <v>30</v>
      </c>
      <c r="C12" s="27"/>
      <c r="D12" s="31" t="s">
        <v>31</v>
      </c>
      <c r="E12" s="32"/>
      <c r="F12" s="30">
        <v>1</v>
      </c>
      <c r="G12" s="30">
        <v>200</v>
      </c>
      <c r="H12" s="30">
        <f>G12*F12</f>
        <v>200</v>
      </c>
      <c r="I12" s="31" t="s">
        <v>32</v>
      </c>
      <c r="J12" s="32"/>
      <c r="K12" s="31"/>
      <c r="L12" s="32"/>
      <c r="M12" s="56" t="s">
        <v>11</v>
      </c>
    </row>
    <row r="13" s="1" customFormat="1" ht="29" customHeight="1" spans="1:13">
      <c r="A13" s="25">
        <v>44764</v>
      </c>
      <c r="B13" s="26" t="s">
        <v>33</v>
      </c>
      <c r="C13" s="27"/>
      <c r="D13" s="31" t="s">
        <v>34</v>
      </c>
      <c r="E13" s="32"/>
      <c r="F13" s="30">
        <v>2</v>
      </c>
      <c r="G13" s="30">
        <v>15</v>
      </c>
      <c r="H13" s="30">
        <f>G13*F13</f>
        <v>30</v>
      </c>
      <c r="I13" s="31" t="s">
        <v>35</v>
      </c>
      <c r="J13" s="32"/>
      <c r="K13" s="31"/>
      <c r="L13" s="32"/>
      <c r="M13" s="56" t="s">
        <v>11</v>
      </c>
    </row>
    <row r="14" s="1" customFormat="1" ht="29" customHeight="1" spans="1:13">
      <c r="A14" s="25">
        <v>44774</v>
      </c>
      <c r="B14" s="26" t="s">
        <v>36</v>
      </c>
      <c r="C14" s="27"/>
      <c r="D14" s="31" t="s">
        <v>37</v>
      </c>
      <c r="E14" s="32"/>
      <c r="F14" s="30">
        <v>1</v>
      </c>
      <c r="G14" s="30">
        <v>1000</v>
      </c>
      <c r="H14" s="30">
        <f>G14*F14</f>
        <v>1000</v>
      </c>
      <c r="I14" s="57" t="s">
        <v>38</v>
      </c>
      <c r="J14" s="58"/>
      <c r="K14" s="31" t="s">
        <v>39</v>
      </c>
      <c r="L14" s="32"/>
      <c r="M14" s="56" t="s">
        <v>11</v>
      </c>
    </row>
    <row r="15" s="1" customFormat="1" ht="29" customHeight="1" spans="1:13">
      <c r="A15" s="25">
        <v>44778</v>
      </c>
      <c r="B15" s="26" t="s">
        <v>27</v>
      </c>
      <c r="C15" s="27"/>
      <c r="D15" s="33" t="s">
        <v>40</v>
      </c>
      <c r="E15" s="34"/>
      <c r="F15" s="30">
        <v>1</v>
      </c>
      <c r="G15" s="30">
        <v>6</v>
      </c>
      <c r="H15" s="30">
        <f>G15*F15</f>
        <v>6</v>
      </c>
      <c r="I15" s="59" t="s">
        <v>41</v>
      </c>
      <c r="J15" s="60"/>
      <c r="K15" s="31"/>
      <c r="L15" s="32"/>
      <c r="M15" s="56" t="s">
        <v>11</v>
      </c>
    </row>
    <row r="16" s="1" customFormat="1" ht="29" customHeight="1" spans="1:13">
      <c r="A16" s="25">
        <v>44756</v>
      </c>
      <c r="B16" s="26" t="s">
        <v>42</v>
      </c>
      <c r="C16" s="27"/>
      <c r="D16" s="31" t="s">
        <v>43</v>
      </c>
      <c r="E16" s="32"/>
      <c r="F16" s="30">
        <v>1</v>
      </c>
      <c r="G16" s="30">
        <v>14</v>
      </c>
      <c r="H16" s="30">
        <v>14</v>
      </c>
      <c r="I16" s="61" t="s">
        <v>29</v>
      </c>
      <c r="J16" s="62"/>
      <c r="K16" s="31"/>
      <c r="L16" s="32"/>
      <c r="M16" s="56" t="s">
        <v>44</v>
      </c>
    </row>
    <row r="17" s="1" customFormat="1" ht="29" customHeight="1" spans="1:13">
      <c r="A17" s="25">
        <v>44774</v>
      </c>
      <c r="B17" s="26" t="s">
        <v>45</v>
      </c>
      <c r="C17" s="27"/>
      <c r="D17" s="31" t="s">
        <v>46</v>
      </c>
      <c r="E17" s="32"/>
      <c r="F17" s="30">
        <v>1</v>
      </c>
      <c r="G17" s="30">
        <v>18</v>
      </c>
      <c r="H17" s="30">
        <v>18</v>
      </c>
      <c r="I17" s="31" t="s">
        <v>29</v>
      </c>
      <c r="J17" s="32"/>
      <c r="K17" s="31"/>
      <c r="L17" s="32"/>
      <c r="M17" s="56" t="s">
        <v>44</v>
      </c>
    </row>
    <row r="18" s="1" customFormat="1" ht="29" customHeight="1" spans="1:13">
      <c r="A18" s="25">
        <v>44735</v>
      </c>
      <c r="B18" s="26" t="s">
        <v>47</v>
      </c>
      <c r="C18" s="27"/>
      <c r="D18" s="31" t="s">
        <v>48</v>
      </c>
      <c r="E18" s="32"/>
      <c r="F18" s="30">
        <v>1</v>
      </c>
      <c r="G18" s="30">
        <v>28</v>
      </c>
      <c r="H18" s="30">
        <v>28</v>
      </c>
      <c r="I18" s="31" t="s">
        <v>35</v>
      </c>
      <c r="J18" s="32"/>
      <c r="K18" s="31"/>
      <c r="L18" s="32"/>
      <c r="M18" s="56" t="s">
        <v>44</v>
      </c>
    </row>
    <row r="19" s="1" customFormat="1" ht="29" customHeight="1" spans="1:13">
      <c r="A19" s="25">
        <v>44743</v>
      </c>
      <c r="B19" s="26" t="s">
        <v>49</v>
      </c>
      <c r="C19" s="27"/>
      <c r="D19" s="31" t="s">
        <v>50</v>
      </c>
      <c r="E19" s="32"/>
      <c r="F19" s="30">
        <v>1</v>
      </c>
      <c r="G19" s="30">
        <v>8</v>
      </c>
      <c r="H19" s="30">
        <v>8</v>
      </c>
      <c r="I19" s="31" t="s">
        <v>35</v>
      </c>
      <c r="J19" s="32"/>
      <c r="K19" s="31"/>
      <c r="L19" s="32"/>
      <c r="M19" s="56" t="s">
        <v>44</v>
      </c>
    </row>
    <row r="20" s="1" customFormat="1" ht="29" customHeight="1" spans="1:13">
      <c r="A20" s="25">
        <v>44783</v>
      </c>
      <c r="B20" s="26" t="s">
        <v>51</v>
      </c>
      <c r="C20" s="27"/>
      <c r="D20" s="31" t="s">
        <v>52</v>
      </c>
      <c r="E20" s="32"/>
      <c r="F20" s="30">
        <v>1</v>
      </c>
      <c r="G20" s="30">
        <v>23</v>
      </c>
      <c r="H20" s="30">
        <f>G20*F20</f>
        <v>23</v>
      </c>
      <c r="I20" s="31" t="s">
        <v>53</v>
      </c>
      <c r="J20" s="32"/>
      <c r="K20" s="31"/>
      <c r="L20" s="32"/>
      <c r="M20" s="56" t="s">
        <v>11</v>
      </c>
    </row>
    <row r="21" s="1" customFormat="1" ht="29" customHeight="1" spans="1:13">
      <c r="A21" s="25">
        <v>44783</v>
      </c>
      <c r="B21" s="26" t="s">
        <v>54</v>
      </c>
      <c r="C21" s="27"/>
      <c r="D21" s="31" t="s">
        <v>55</v>
      </c>
      <c r="E21" s="32"/>
      <c r="F21" s="30">
        <v>2</v>
      </c>
      <c r="G21" s="30">
        <v>27</v>
      </c>
      <c r="H21" s="30">
        <f>G21*F21</f>
        <v>54</v>
      </c>
      <c r="I21" s="33" t="s">
        <v>56</v>
      </c>
      <c r="J21" s="34"/>
      <c r="K21" s="31"/>
      <c r="L21" s="32"/>
      <c r="M21" s="56" t="s">
        <v>11</v>
      </c>
    </row>
    <row r="22" s="1" customFormat="1" ht="29" customHeight="1" spans="1:13">
      <c r="A22" s="25">
        <v>44783</v>
      </c>
      <c r="B22" s="35" t="s">
        <v>54</v>
      </c>
      <c r="C22" s="35"/>
      <c r="D22" s="30" t="s">
        <v>55</v>
      </c>
      <c r="E22" s="30"/>
      <c r="F22" s="30">
        <v>1</v>
      </c>
      <c r="G22" s="30">
        <v>150</v>
      </c>
      <c r="H22" s="30">
        <v>150</v>
      </c>
      <c r="I22" s="30" t="s">
        <v>57</v>
      </c>
      <c r="J22" s="30"/>
      <c r="K22" s="30"/>
      <c r="L22" s="30"/>
      <c r="M22" s="56" t="s">
        <v>11</v>
      </c>
    </row>
    <row r="23" s="1" customFormat="1" ht="29" customHeight="1" spans="1:13">
      <c r="A23" s="25">
        <v>44784</v>
      </c>
      <c r="B23" s="36" t="s">
        <v>58</v>
      </c>
      <c r="C23" s="37"/>
      <c r="D23" s="33" t="s">
        <v>59</v>
      </c>
      <c r="E23" s="34"/>
      <c r="F23" s="30">
        <v>15</v>
      </c>
      <c r="G23" s="30">
        <v>10</v>
      </c>
      <c r="H23" s="30">
        <f>G23*F23</f>
        <v>150</v>
      </c>
      <c r="I23" s="33" t="s">
        <v>60</v>
      </c>
      <c r="J23" s="34"/>
      <c r="K23" s="33"/>
      <c r="L23" s="34"/>
      <c r="M23" s="56" t="s">
        <v>44</v>
      </c>
    </row>
    <row r="24" ht="19.5" customHeight="1" spans="1:13">
      <c r="A24" s="38" t="s">
        <v>61</v>
      </c>
      <c r="B24" s="39"/>
      <c r="C24" s="39"/>
      <c r="D24" s="39"/>
      <c r="E24" s="39"/>
      <c r="F24" s="39"/>
      <c r="G24" s="40"/>
      <c r="H24" s="41">
        <f>SUM(H11:H23)</f>
        <v>1694</v>
      </c>
      <c r="I24" s="63"/>
      <c r="J24" s="63"/>
      <c r="K24" s="63"/>
      <c r="L24" s="64"/>
      <c r="M24" s="53"/>
    </row>
    <row r="25" spans="16:16">
      <c r="P25" t="s">
        <v>62</v>
      </c>
    </row>
    <row r="26" spans="11:13">
      <c r="K26" s="55" t="s">
        <v>63</v>
      </c>
      <c r="L26" s="65">
        <v>1476</v>
      </c>
      <c r="M26" s="65"/>
    </row>
    <row r="27" spans="2:13">
      <c r="B27" s="42"/>
      <c r="C27" s="42"/>
      <c r="D27" s="42"/>
      <c r="E27" s="42"/>
      <c r="F27" s="42"/>
      <c r="G27" s="42"/>
      <c r="H27" s="43"/>
      <c r="I27" s="42"/>
      <c r="J27" s="42"/>
      <c r="K27" s="55" t="s">
        <v>44</v>
      </c>
      <c r="L27" s="66">
        <v>218</v>
      </c>
      <c r="M27" s="67"/>
    </row>
    <row r="28" spans="2:13">
      <c r="B28" s="44"/>
      <c r="C28" s="45"/>
      <c r="D28" s="45"/>
      <c r="E28" s="45"/>
      <c r="F28" s="45"/>
      <c r="G28" s="45"/>
      <c r="H28" s="45"/>
      <c r="I28" s="45"/>
      <c r="J28" s="45"/>
      <c r="K28" s="68"/>
      <c r="L28" s="66"/>
      <c r="M28" s="67"/>
    </row>
    <row r="29" spans="2:12">
      <c r="B29" s="44"/>
      <c r="C29" s="45"/>
      <c r="D29" s="45"/>
      <c r="E29" s="45"/>
      <c r="F29" s="45"/>
      <c r="G29" s="45"/>
      <c r="H29" s="45"/>
      <c r="I29" s="45"/>
      <c r="J29" s="45"/>
      <c r="K29" s="69"/>
      <c r="L29" s="70"/>
    </row>
    <row r="30" spans="3:10">
      <c r="C30" s="45"/>
      <c r="D30" s="45"/>
      <c r="E30" s="45"/>
      <c r="F30" s="45"/>
      <c r="G30" s="45"/>
      <c r="H30" s="45"/>
      <c r="I30" s="45"/>
      <c r="J30" s="45"/>
    </row>
    <row r="31" spans="3:10">
      <c r="C31" s="45"/>
      <c r="D31" s="45"/>
      <c r="E31" s="45"/>
      <c r="F31" s="45"/>
      <c r="G31" s="45"/>
      <c r="H31" s="45"/>
      <c r="I31" s="45"/>
      <c r="J31" s="45"/>
    </row>
    <row r="32" spans="3:10">
      <c r="C32" s="46"/>
      <c r="D32" s="45"/>
      <c r="E32" s="45"/>
      <c r="F32" s="45"/>
      <c r="G32" s="45"/>
      <c r="H32" s="45"/>
      <c r="I32" s="45"/>
      <c r="J32" s="45"/>
    </row>
    <row r="33" spans="3:3">
      <c r="C33" s="47"/>
    </row>
  </sheetData>
  <sheetProtection formatCells="0" insertHyperlinks="0" autoFilter="0"/>
  <mergeCells count="74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D10:E10"/>
    <mergeCell ref="I10:J10"/>
    <mergeCell ref="K10:L10"/>
    <mergeCell ref="B11:C11"/>
    <mergeCell ref="D11:E11"/>
    <mergeCell ref="I11:J11"/>
    <mergeCell ref="K11:L11"/>
    <mergeCell ref="B12:C12"/>
    <mergeCell ref="D12:E12"/>
    <mergeCell ref="I12:J12"/>
    <mergeCell ref="B13:C13"/>
    <mergeCell ref="D13:E13"/>
    <mergeCell ref="I13:J13"/>
    <mergeCell ref="B14:C14"/>
    <mergeCell ref="D14:E14"/>
    <mergeCell ref="I14:J14"/>
    <mergeCell ref="K14:L14"/>
    <mergeCell ref="B15:C15"/>
    <mergeCell ref="D15:E15"/>
    <mergeCell ref="I15:J15"/>
    <mergeCell ref="B16:C16"/>
    <mergeCell ref="D16:E16"/>
    <mergeCell ref="I16:J16"/>
    <mergeCell ref="K16:L16"/>
    <mergeCell ref="B17:C17"/>
    <mergeCell ref="D17:E17"/>
    <mergeCell ref="I17:J17"/>
    <mergeCell ref="K17:L17"/>
    <mergeCell ref="B18:C18"/>
    <mergeCell ref="D18:E18"/>
    <mergeCell ref="I18:J18"/>
    <mergeCell ref="B19:C19"/>
    <mergeCell ref="D19:E19"/>
    <mergeCell ref="I19:J19"/>
    <mergeCell ref="B20:C20"/>
    <mergeCell ref="D20:E20"/>
    <mergeCell ref="I20:J20"/>
    <mergeCell ref="K20:L20"/>
    <mergeCell ref="B21:C21"/>
    <mergeCell ref="D21:E21"/>
    <mergeCell ref="I21:J21"/>
    <mergeCell ref="B22:C22"/>
    <mergeCell ref="D22:E22"/>
    <mergeCell ref="I22:J22"/>
    <mergeCell ref="K22:L22"/>
    <mergeCell ref="B23:C23"/>
    <mergeCell ref="D23:E23"/>
    <mergeCell ref="I23:J23"/>
    <mergeCell ref="K23:L23"/>
    <mergeCell ref="A24:G24"/>
    <mergeCell ref="L26:M26"/>
    <mergeCell ref="L27:M27"/>
    <mergeCell ref="C28:J28"/>
    <mergeCell ref="L28:M28"/>
    <mergeCell ref="C29:J29"/>
    <mergeCell ref="C30:J30"/>
    <mergeCell ref="C31:J31"/>
    <mergeCell ref="C32:J32"/>
    <mergeCell ref="H5:J6"/>
    <mergeCell ref="F5:G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费用报销申请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2008-09-12T17:22:00Z</dcterms:created>
  <dcterms:modified xsi:type="dcterms:W3CDTF">2022-08-11T09:33:52Z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KSORubyTemplateID" linkTarget="0">
    <vt:lpwstr>14</vt:lpwstr>
  </property>
  <property fmtid="{D5CDD505-2E9C-101B-9397-08002B2CF9AE}" pid="4" name="ICV">
    <vt:lpwstr>CAEA284FB572432FA2C7F2D43AED98D4</vt:lpwstr>
  </property>
</Properties>
</file>