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820"/>
  </bookViews>
  <sheets>
    <sheet name="付款申请" sheetId="2" r:id="rId1"/>
    <sheet name="详单" sheetId="4" r:id="rId2"/>
  </sheet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D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以往已付</t>
        </r>
      </text>
    </comment>
    <comment ref="F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以往已付+本次付款=累计</t>
        </r>
      </text>
    </comment>
  </commentList>
</comments>
</file>

<file path=xl/sharedStrings.xml><?xml version="1.0" encoding="utf-8"?>
<sst xmlns="http://schemas.openxmlformats.org/spreadsheetml/2006/main" count="73" uniqueCount="57">
  <si>
    <t>付款申请单</t>
  </si>
  <si>
    <t>是否签署合同：</t>
  </si>
  <si>
    <t>是</t>
  </si>
  <si>
    <t>预算科目：</t>
  </si>
  <si>
    <t>采购成本</t>
  </si>
  <si>
    <t>项目类别：</t>
  </si>
  <si>
    <t>工程</t>
  </si>
  <si>
    <t>用途及费用期间：</t>
  </si>
  <si>
    <t>支付中国石油上地CPECC大楼、沁园公寓、劝宝超市改造线缆费</t>
  </si>
  <si>
    <t>立项申请：</t>
  </si>
  <si>
    <t>签署申请：</t>
  </si>
  <si>
    <t>付款信息</t>
  </si>
  <si>
    <t>本次付款金额：</t>
  </si>
  <si>
    <t>本次付款期数</t>
  </si>
  <si>
    <t>付款方式：</t>
  </si>
  <si>
    <t>银行支付</t>
  </si>
  <si>
    <t>合同总金额：</t>
  </si>
  <si>
    <t>合同已付金额：</t>
  </si>
  <si>
    <t>累计发生金额：</t>
  </si>
  <si>
    <t>本年预算金额：</t>
  </si>
  <si>
    <t>本年预算余额：</t>
  </si>
  <si>
    <t>本次开票金额：</t>
  </si>
  <si>
    <t>累计已开票金额：</t>
  </si>
  <si>
    <t>未开票金额：</t>
  </si>
  <si>
    <t>收款单位：</t>
  </si>
  <si>
    <t>廊坊嘉胜线缆有限公司</t>
  </si>
  <si>
    <t>开户行：</t>
  </si>
  <si>
    <t>河北霸州农村商业银行股份有限公司老堤支行</t>
  </si>
  <si>
    <t>账号：</t>
  </si>
  <si>
    <t>3353 0200 0000 0243 6095</t>
  </si>
  <si>
    <t>领款人签字及日期</t>
  </si>
  <si>
    <t>备注</t>
  </si>
  <si>
    <t>序号</t>
  </si>
  <si>
    <t>名称</t>
  </si>
  <si>
    <t>规格型号</t>
  </si>
  <si>
    <t>单位</t>
  </si>
  <si>
    <t>数量</t>
  </si>
  <si>
    <t>单价</t>
  </si>
  <si>
    <t>小计</t>
  </si>
  <si>
    <t>使用项目</t>
  </si>
  <si>
    <t>防火电缆</t>
  </si>
  <si>
    <t>NHJV4*5</t>
  </si>
  <si>
    <t>米</t>
  </si>
  <si>
    <t>中石油-上地CPE大楼</t>
  </si>
  <si>
    <t>电线</t>
  </si>
  <si>
    <t>BV2.5  红、兰、双色</t>
  </si>
  <si>
    <t>盘</t>
  </si>
  <si>
    <t>护套线</t>
  </si>
  <si>
    <t>BVV4*2.5</t>
  </si>
  <si>
    <t>沁园公寓</t>
  </si>
  <si>
    <t>5*4</t>
  </si>
  <si>
    <t>ZRBV2.5</t>
  </si>
  <si>
    <t>BV2.5</t>
  </si>
  <si>
    <t>中石油CPR大厦</t>
  </si>
  <si>
    <t>RV5*1.5</t>
  </si>
  <si>
    <t>劝宝超市（盘管安装项目）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</si>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</sst>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6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0"/>
      <color indexed="8"/>
      <name val="楷体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9"/>
      <name val="宋体"/>
      <charset val="134"/>
    </font>
    <font>
      <b/>
      <sz val="9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8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5" fillId="7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1" borderId="11" applyNumberFormat="0" applyFont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0" borderId="13" applyNumberFormat="0" applyFill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6" fillId="15" borderId="14" applyNumberFormat="0" applyAlignment="0" applyProtection="0">
      <alignment vertical="center"/>
    </xf>
    <xf numFmtId="0" fontId="17" fillId="15" borderId="10" applyNumberFormat="0" applyAlignment="0" applyProtection="0">
      <alignment vertical="center"/>
    </xf>
    <xf numFmtId="0" fontId="18" fillId="16" borderId="15" applyNumberFormat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7" fillId="36" borderId="0" applyNumberFormat="0" applyBorder="0" applyAlignment="0" applyProtection="0">
      <alignment vertical="center"/>
    </xf>
    <xf numFmtId="0" fontId="23" fillId="0" borderId="0"/>
  </cellStyleXfs>
  <cellXfs count="32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>
      <alignment vertical="center"/>
    </xf>
    <xf numFmtId="0" fontId="1" fillId="0" borderId="0" xfId="0" applyFont="1">
      <alignment vertical="center"/>
    </xf>
    <xf numFmtId="0" fontId="2" fillId="2" borderId="1" xfId="0" applyFont="1" applyFill="1" applyBorder="1" applyAlignment="1">
      <alignment horizontal="left" vertical="center"/>
    </xf>
    <xf numFmtId="0" fontId="1" fillId="0" borderId="1" xfId="0" applyFont="1" applyBorder="1">
      <alignment vertical="center"/>
    </xf>
    <xf numFmtId="0" fontId="1" fillId="3" borderId="1" xfId="0" applyFont="1" applyFill="1" applyBorder="1">
      <alignment vertical="center"/>
    </xf>
    <xf numFmtId="0" fontId="1" fillId="0" borderId="1" xfId="0" applyFont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176" fontId="1" fillId="0" borderId="1" xfId="0" applyNumberFormat="1" applyFont="1" applyBorder="1" applyAlignment="1">
      <alignment horizontal="right" vertic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1" fillId="4" borderId="1" xfId="0" applyNumberFormat="1" applyFont="1" applyFill="1" applyBorder="1" applyAlignment="1">
      <alignment horizontal="right" vertical="center"/>
    </xf>
    <xf numFmtId="176" fontId="1" fillId="5" borderId="1" xfId="0" applyNumberFormat="1" applyFont="1" applyFill="1" applyBorder="1" applyAlignment="1">
      <alignment horizontal="right" vertical="center"/>
    </xf>
    <xf numFmtId="0" fontId="1" fillId="4" borderId="0" xfId="0" applyFont="1" applyFill="1">
      <alignment vertical="center"/>
    </xf>
    <xf numFmtId="176" fontId="1" fillId="0" borderId="5" xfId="0" applyNumberFormat="1" applyFont="1" applyBorder="1" applyAlignment="1">
      <alignment horizontal="right" vertical="center"/>
    </xf>
    <xf numFmtId="0" fontId="1" fillId="0" borderId="6" xfId="0" applyFont="1" applyBorder="1" applyAlignment="1">
      <alignment vertical="center" wrapText="1"/>
    </xf>
    <xf numFmtId="176" fontId="1" fillId="4" borderId="5" xfId="0" applyNumberFormat="1" applyFont="1" applyFill="1" applyBorder="1" applyAlignment="1">
      <alignment horizontal="right" vertical="center"/>
    </xf>
    <xf numFmtId="0" fontId="1" fillId="0" borderId="5" xfId="0" applyFont="1" applyBorder="1">
      <alignment vertical="center"/>
    </xf>
    <xf numFmtId="176" fontId="1" fillId="5" borderId="7" xfId="0" applyNumberFormat="1" applyFont="1" applyFill="1" applyBorder="1" applyAlignment="1">
      <alignment horizontal="right" vertical="center"/>
    </xf>
    <xf numFmtId="0" fontId="1" fillId="0" borderId="2" xfId="0" applyFont="1" applyBorder="1">
      <alignment vertical="center"/>
    </xf>
    <xf numFmtId="0" fontId="3" fillId="0" borderId="0" xfId="49" applyFont="1" applyAlignment="1">
      <alignment horizontal="left" vertical="center" wrapText="1" shrinkToFit="1"/>
    </xf>
    <xf numFmtId="0" fontId="3" fillId="0" borderId="0" xfId="49" applyFont="1" applyAlignment="1">
      <alignment horizontal="left" vertical="center" shrinkToFit="1"/>
    </xf>
    <xf numFmtId="0" fontId="3" fillId="0" borderId="0" xfId="49" applyFont="1" applyBorder="1" applyAlignment="1">
      <alignment vertical="center" shrinkToFit="1"/>
    </xf>
    <xf numFmtId="0" fontId="3" fillId="0" borderId="0" xfId="49" applyFont="1" applyBorder="1" applyAlignment="1">
      <alignment horizontal="left" vertical="center" shrinkToFit="1"/>
    </xf>
    <xf numFmtId="0" fontId="3" fillId="0" borderId="0" xfId="49" applyFont="1" applyBorder="1" applyAlignment="1">
      <alignment horizontal="left" vertical="center" wrapText="1" shrinkToFit="1"/>
    </xf>
    <xf numFmtId="0" fontId="1" fillId="2" borderId="8" xfId="0" applyFont="1" applyFill="1" applyBorder="1" applyAlignment="1">
      <alignment horizontal="left" vertical="center"/>
    </xf>
    <xf numFmtId="0" fontId="1" fillId="2" borderId="9" xfId="0" applyFont="1" applyFill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left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6"/>
  <sheetViews>
    <sheetView tabSelected="1" workbookViewId="0">
      <selection activeCell="H16" sqref="H16"/>
    </sheetView>
  </sheetViews>
  <sheetFormatPr defaultColWidth="15.0916666666667" defaultRowHeight="23" customHeight="1"/>
  <cols>
    <col min="1" max="1" width="14.0916666666667" style="3" customWidth="1"/>
    <col min="2" max="2" width="14.3666666666667" style="3" customWidth="1"/>
    <col min="3" max="3" width="14.275" style="3" customWidth="1"/>
    <col min="4" max="4" width="14.0916666666667" style="3" customWidth="1"/>
    <col min="5" max="5" width="13.6333333333333" style="3" customWidth="1"/>
    <col min="6" max="16384" width="15.0916666666667" style="3" customWidth="1"/>
  </cols>
  <sheetData>
    <row r="1" s="3" customFormat="1" customHeight="1" spans="1:6">
      <c r="A1" s="4" t="s">
        <v>0</v>
      </c>
      <c r="B1" s="4"/>
      <c r="C1" s="4"/>
      <c r="D1" s="4"/>
      <c r="E1" s="4"/>
      <c r="F1" s="4"/>
    </row>
    <row r="2" s="3" customFormat="1" customHeight="1" spans="1:6">
      <c r="A2" s="5" t="s">
        <v>1</v>
      </c>
      <c r="B2" s="6" t="s">
        <v>2</v>
      </c>
      <c r="C2" s="5" t="s">
        <v>3</v>
      </c>
      <c r="D2" s="6" t="s">
        <v>4</v>
      </c>
      <c r="E2" s="5" t="s">
        <v>5</v>
      </c>
      <c r="F2" s="6" t="s">
        <v>6</v>
      </c>
    </row>
    <row r="3" s="3" customFormat="1" customHeight="1" spans="1:6">
      <c r="A3" s="5" t="s">
        <v>7</v>
      </c>
      <c r="B3" s="7" t="s">
        <v>8</v>
      </c>
      <c r="C3" s="7"/>
      <c r="D3" s="7"/>
      <c r="E3" s="7"/>
      <c r="F3" s="7"/>
    </row>
    <row r="4" s="3" customFormat="1" customHeight="1" spans="1:6">
      <c r="A4" s="5" t="s">
        <v>9</v>
      </c>
      <c r="B4" s="7"/>
      <c r="C4" s="7"/>
      <c r="D4" s="7"/>
      <c r="E4" s="7"/>
      <c r="F4" s="7"/>
    </row>
    <row r="5" s="3" customFormat="1" customHeight="1" spans="1:6">
      <c r="A5" s="5" t="s">
        <v>10</v>
      </c>
      <c r="B5" s="7"/>
      <c r="C5" s="7"/>
      <c r="D5" s="7"/>
      <c r="E5" s="7"/>
      <c r="F5" s="7"/>
    </row>
    <row r="6" s="3" customFormat="1" customHeight="1" spans="1:6">
      <c r="A6" s="8" t="s">
        <v>11</v>
      </c>
      <c r="B6" s="9"/>
      <c r="C6" s="9"/>
      <c r="D6" s="9"/>
      <c r="E6" s="9"/>
      <c r="F6" s="10"/>
    </row>
    <row r="7" s="3" customFormat="1" customHeight="1" spans="1:6">
      <c r="A7" s="5" t="s">
        <v>12</v>
      </c>
      <c r="B7" s="11">
        <v>5763</v>
      </c>
      <c r="C7" s="5" t="s">
        <v>13</v>
      </c>
      <c r="D7" s="12">
        <v>1</v>
      </c>
      <c r="E7" s="5" t="s">
        <v>14</v>
      </c>
      <c r="F7" s="13" t="s">
        <v>15</v>
      </c>
    </row>
    <row r="8" s="3" customFormat="1" customHeight="1" spans="1:6">
      <c r="A8" s="5" t="s">
        <v>16</v>
      </c>
      <c r="B8" s="11">
        <v>5763</v>
      </c>
      <c r="C8" s="5" t="s">
        <v>17</v>
      </c>
      <c r="D8" s="14"/>
      <c r="E8" s="5" t="s">
        <v>18</v>
      </c>
      <c r="F8" s="15">
        <f>D8+B7</f>
        <v>5763</v>
      </c>
    </row>
    <row r="9" s="3" customFormat="1" customHeight="1" spans="1:8">
      <c r="A9" s="5" t="s">
        <v>19</v>
      </c>
      <c r="B9" s="11">
        <v>5763</v>
      </c>
      <c r="C9" s="5" t="s">
        <v>20</v>
      </c>
      <c r="D9" s="15">
        <f>B9-F8</f>
        <v>0</v>
      </c>
      <c r="E9" s="5"/>
      <c r="F9" s="11"/>
      <c r="H9" s="16"/>
    </row>
    <row r="10" s="3" customFormat="1" customHeight="1" spans="1:8">
      <c r="A10" s="5" t="s">
        <v>21</v>
      </c>
      <c r="B10" s="17">
        <v>0</v>
      </c>
      <c r="C10" s="18" t="s">
        <v>22</v>
      </c>
      <c r="D10" s="19">
        <v>0</v>
      </c>
      <c r="E10" s="20" t="s">
        <v>23</v>
      </c>
      <c r="F10" s="21">
        <f>B8-D10</f>
        <v>5763</v>
      </c>
      <c r="H10" s="16"/>
    </row>
    <row r="11" s="3" customFormat="1" customHeight="1" spans="1:10">
      <c r="A11" s="22" t="s">
        <v>24</v>
      </c>
      <c r="B11" s="23" t="s">
        <v>25</v>
      </c>
      <c r="C11" s="24"/>
      <c r="D11" s="24"/>
      <c r="E11" s="24"/>
      <c r="F11" s="24"/>
      <c r="G11" s="25"/>
      <c r="H11" s="25"/>
      <c r="I11" s="25"/>
      <c r="J11" s="25"/>
    </row>
    <row r="12" s="3" customFormat="1" customHeight="1" spans="1:10">
      <c r="A12" s="22" t="s">
        <v>26</v>
      </c>
      <c r="B12" s="26" t="s">
        <v>27</v>
      </c>
      <c r="C12" s="26"/>
      <c r="D12" s="26"/>
      <c r="E12" s="26"/>
      <c r="F12" s="26"/>
      <c r="G12" s="26"/>
      <c r="H12" s="26"/>
      <c r="I12" s="26"/>
      <c r="J12" s="26"/>
    </row>
    <row r="13" s="3" customFormat="1" customHeight="1" spans="1:10">
      <c r="A13" s="22" t="s">
        <v>28</v>
      </c>
      <c r="B13" s="27" t="s">
        <v>29</v>
      </c>
      <c r="C13" s="26"/>
      <c r="D13" s="26"/>
      <c r="E13" s="26"/>
      <c r="F13" s="26"/>
      <c r="G13" s="26"/>
      <c r="H13" s="26"/>
      <c r="I13" s="26"/>
      <c r="J13" s="26"/>
    </row>
    <row r="14" s="3" customFormat="1" customHeight="1" spans="1:6">
      <c r="A14" s="8" t="s">
        <v>30</v>
      </c>
      <c r="B14" s="28"/>
      <c r="C14" s="28"/>
      <c r="D14" s="28"/>
      <c r="E14" s="28"/>
      <c r="F14" s="29"/>
    </row>
    <row r="15" s="3" customFormat="1" customHeight="1" spans="1:6">
      <c r="A15" s="30"/>
      <c r="B15" s="30"/>
      <c r="C15" s="30"/>
      <c r="D15" s="30"/>
      <c r="E15" s="30"/>
      <c r="F15" s="30"/>
    </row>
    <row r="16" s="3" customFormat="1" customHeight="1" spans="1:6">
      <c r="A16" s="31" t="s">
        <v>31</v>
      </c>
      <c r="B16" s="31"/>
      <c r="C16" s="31"/>
      <c r="D16" s="31"/>
      <c r="E16" s="31"/>
      <c r="F16" s="31"/>
    </row>
  </sheetData>
  <mergeCells count="11">
    <mergeCell ref="A1:F1"/>
    <mergeCell ref="B3:F3"/>
    <mergeCell ref="B4:F4"/>
    <mergeCell ref="B5:F5"/>
    <mergeCell ref="A6:F6"/>
    <mergeCell ref="B11:F11"/>
    <mergeCell ref="B12:J12"/>
    <mergeCell ref="B13:J13"/>
    <mergeCell ref="A14:F14"/>
    <mergeCell ref="A15:F15"/>
    <mergeCell ref="A16:F16"/>
  </mergeCells>
  <dataValidations count="3">
    <dataValidation type="list" showInputMessage="1" showErrorMessage="1" sqref="F2">
      <formula1>"工程,运维,EMC,商贸,物联,综合,租赁,再造"</formula1>
    </dataValidation>
    <dataValidation type="list" showInputMessage="1" showErrorMessage="1" sqref="B2">
      <formula1>"是,否"</formula1>
    </dataValidation>
    <dataValidation type="list" showInputMessage="1" showErrorMessage="1" sqref="D2">
      <formula1>"采购成本,交付成本,管理成本,销售成本,提成"</formula1>
    </dataValidation>
  </dataValidations>
  <pageMargins left="0.75" right="0.75" top="1" bottom="1" header="0.5" footer="0.5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workbookViewId="0">
      <selection activeCell="B15" sqref="B15"/>
    </sheetView>
  </sheetViews>
  <sheetFormatPr defaultColWidth="8.725" defaultRowHeight="13.5" outlineLevelCol="7"/>
  <cols>
    <col min="1" max="1" width="6.875" customWidth="1"/>
    <col min="2" max="2" width="13" customWidth="1"/>
    <col min="3" max="3" width="19" customWidth="1"/>
    <col min="8" max="8" width="22.875" customWidth="1"/>
  </cols>
  <sheetData>
    <row r="1" spans="1:8">
      <c r="A1" t="s">
        <v>32</v>
      </c>
      <c r="B1" t="s">
        <v>33</v>
      </c>
      <c r="C1" t="s">
        <v>34</v>
      </c>
      <c r="D1" t="s">
        <v>35</v>
      </c>
      <c r="E1" t="s">
        <v>36</v>
      </c>
      <c r="F1" t="s">
        <v>37</v>
      </c>
      <c r="G1" t="s">
        <v>38</v>
      </c>
      <c r="H1" t="s">
        <v>39</v>
      </c>
    </row>
    <row r="2" spans="1:8">
      <c r="A2" s="1">
        <v>1</v>
      </c>
      <c r="B2" s="1" t="s">
        <v>40</v>
      </c>
      <c r="C2" s="1" t="s">
        <v>41</v>
      </c>
      <c r="D2" s="1" t="s">
        <v>42</v>
      </c>
      <c r="E2" s="1">
        <v>40</v>
      </c>
      <c r="F2" s="1">
        <v>21</v>
      </c>
      <c r="G2" s="1">
        <f>E2*F2</f>
        <v>840</v>
      </c>
      <c r="H2" s="2" t="s">
        <v>43</v>
      </c>
    </row>
    <row r="3" spans="1:8">
      <c r="A3" s="1">
        <v>2</v>
      </c>
      <c r="B3" s="1" t="s">
        <v>44</v>
      </c>
      <c r="C3" s="1" t="s">
        <v>45</v>
      </c>
      <c r="D3" s="1" t="s">
        <v>46</v>
      </c>
      <c r="E3" s="1">
        <v>3</v>
      </c>
      <c r="F3" s="1">
        <v>195</v>
      </c>
      <c r="G3" s="1">
        <f t="shared" ref="G3:G10" si="0">E3*F3</f>
        <v>585</v>
      </c>
      <c r="H3" s="2" t="s">
        <v>43</v>
      </c>
    </row>
    <row r="4" spans="1:8">
      <c r="A4" s="1">
        <v>3</v>
      </c>
      <c r="B4" s="1" t="s">
        <v>47</v>
      </c>
      <c r="C4" s="1" t="s">
        <v>48</v>
      </c>
      <c r="D4" s="1" t="s">
        <v>42</v>
      </c>
      <c r="E4" s="1">
        <v>60</v>
      </c>
      <c r="F4" s="1">
        <v>8</v>
      </c>
      <c r="G4" s="1">
        <f t="shared" si="0"/>
        <v>480</v>
      </c>
      <c r="H4" s="2" t="s">
        <v>49</v>
      </c>
    </row>
    <row r="5" spans="1:8">
      <c r="A5" s="1">
        <v>4</v>
      </c>
      <c r="B5" s="1" t="s">
        <v>40</v>
      </c>
      <c r="C5" s="1" t="s">
        <v>50</v>
      </c>
      <c r="D5" s="1" t="s">
        <v>42</v>
      </c>
      <c r="E5" s="1">
        <v>50</v>
      </c>
      <c r="F5" s="1">
        <v>21</v>
      </c>
      <c r="G5" s="1">
        <f t="shared" si="0"/>
        <v>1050</v>
      </c>
      <c r="H5" s="2" t="s">
        <v>43</v>
      </c>
    </row>
    <row r="6" spans="1:8">
      <c r="A6" s="1">
        <v>5</v>
      </c>
      <c r="B6" s="1" t="s">
        <v>44</v>
      </c>
      <c r="C6" s="1" t="s">
        <v>51</v>
      </c>
      <c r="D6" s="1" t="s">
        <v>46</v>
      </c>
      <c r="E6" s="1">
        <v>4</v>
      </c>
      <c r="F6" s="1">
        <v>195</v>
      </c>
      <c r="G6" s="1">
        <f t="shared" si="0"/>
        <v>780</v>
      </c>
      <c r="H6" s="2" t="s">
        <v>49</v>
      </c>
    </row>
    <row r="7" spans="1:8">
      <c r="A7" s="1">
        <v>6</v>
      </c>
      <c r="B7" s="1" t="s">
        <v>44</v>
      </c>
      <c r="C7" s="1" t="s">
        <v>52</v>
      </c>
      <c r="D7" s="1" t="s">
        <v>46</v>
      </c>
      <c r="E7" s="1">
        <v>2</v>
      </c>
      <c r="F7" s="1">
        <v>195</v>
      </c>
      <c r="G7" s="1">
        <f t="shared" si="0"/>
        <v>390</v>
      </c>
      <c r="H7" s="2" t="s">
        <v>53</v>
      </c>
    </row>
    <row r="8" spans="1:8">
      <c r="A8" s="1">
        <v>7</v>
      </c>
      <c r="B8" s="1" t="s">
        <v>47</v>
      </c>
      <c r="C8" s="1" t="s">
        <v>54</v>
      </c>
      <c r="D8" s="1" t="s">
        <v>42</v>
      </c>
      <c r="E8" s="1">
        <v>60</v>
      </c>
      <c r="F8" s="1">
        <v>7.8</v>
      </c>
      <c r="G8" s="1">
        <f t="shared" si="0"/>
        <v>468</v>
      </c>
      <c r="H8" s="2" t="s">
        <v>55</v>
      </c>
    </row>
    <row r="9" spans="1:8">
      <c r="A9" s="1">
        <v>8</v>
      </c>
      <c r="B9" s="1" t="s">
        <v>44</v>
      </c>
      <c r="C9" s="1" t="s">
        <v>51</v>
      </c>
      <c r="D9" s="1" t="s">
        <v>46</v>
      </c>
      <c r="E9" s="1">
        <v>6</v>
      </c>
      <c r="F9" s="1">
        <v>195</v>
      </c>
      <c r="G9" s="1">
        <f t="shared" si="0"/>
        <v>1170</v>
      </c>
      <c r="H9" s="2" t="s">
        <v>55</v>
      </c>
    </row>
    <row r="10" spans="1:7">
      <c r="A10" s="1" t="s">
        <v>56</v>
      </c>
      <c r="B10" s="1"/>
      <c r="C10" s="1"/>
      <c r="D10" s="1"/>
      <c r="E10" s="1"/>
      <c r="F10" s="1"/>
      <c r="G10" s="1">
        <f>SUM(G2:G9)</f>
        <v>5763</v>
      </c>
    </row>
  </sheetData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comments xmlns="https://web.wps.cn/et/2018/main" xmlns:s="http://schemas.openxmlformats.org/spreadsheetml/2006/main">
  <commentList sheetStid="2">
    <comment s:ref="D8" rgbClr="AFC4A0"/>
    <comment s:ref="F8" rgbClr="AFC4A0"/>
  </commentList>
</comments>
</file>

<file path=customXml/itemProps1.xml><?xml version="1.0" encoding="utf-8"?>
<ds:datastoreItem xmlns:ds="http://schemas.openxmlformats.org/officeDocument/2006/customXml" ds:itemID="{06A0048C-2381-489B-AA07-9611017176EA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付款申请</vt:lpstr>
      <vt:lpstr>详单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2022-04-21T09:13:00Z</dcterms:created>
  <dcterms:modified xsi:type="dcterms:W3CDTF">2022-08-11T02:33:10Z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2052-11.1.0.12302</vt:lpwstr>
  </property>
  <property fmtid="{D5CDD505-2E9C-101B-9397-08002B2CF9AE}" pid="3" name="ICV">
    <vt:lpwstr>DEE6B2B29BF34CD19A6D74F4FFD0B8A0</vt:lpwstr>
  </property>
  <property fmtid="{D5CDD505-2E9C-101B-9397-08002B2CF9AE}" pid="4" name="commondata">
    <vt:lpwstr>eyJoZGlkIjoiOTUyODIyZDI0MDFiNWRlNDE2Y2VlNTY3ZDJiMjVhYmYifQ==</vt:lpwstr>
  </property>
</Properties>
</file>