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2"/>
  </bookViews>
  <sheets>
    <sheet name="灵活用工付款申请" sheetId="2" r:id="rId1"/>
    <sheet name="用工明细" sheetId="3" r:id="rId2"/>
    <sheet name="结算单" sheetId="4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sharedStrings.xml><?xml version="1.0" encoding="utf-8"?>
<sst xmlns="http://schemas.openxmlformats.org/spreadsheetml/2006/main" count="87" uniqueCount="80">
  <si>
    <t>付款申请表单-灵活用工</t>
  </si>
  <si>
    <t>是否签署合同：</t>
  </si>
  <si>
    <t>否</t>
  </si>
  <si>
    <t>预算科目：</t>
  </si>
  <si>
    <t>采购成本</t>
  </si>
  <si>
    <t>项目类别：</t>
  </si>
  <si>
    <t>工程</t>
  </si>
  <si>
    <t>用途及费用期间：</t>
  </si>
  <si>
    <t>支付株洲市云享-沁园公寓机组保温技术服务费-李九营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</si>
  <si>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</si>
  <si>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</si>
  <si>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</si>
  <si>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</si>
  <si>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</si>
  <si>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</si>
  <si>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</si>
  <si>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</si>
  <si>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</si>
  <si>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</si>
  <si>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</si>
  <si>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</si>
  <si>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</si>
  <si>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</si>
  <si>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</si>
  <si>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</si>
  <si>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</si>
  <si>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</si>
  <si>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民生银行厦门分行营业部</t>
  </si>
  <si>
    <t>账号：</t>
  </si>
  <si>
    <t>9902001236104053</t>
  </si>
  <si>
    <t>领款人签字及日期</t>
  </si>
  <si>
    <t>备注</t>
  </si>
  <si>
    <t>日期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</si>
  <si>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</si>
  <si>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</si>
  <si>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</si>
  <si>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</si>
  <si>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</si>
  <si>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付款金额(必填)¥</t>
  </si>
  <si>
    <t>付款备注</t>
  </si>
  <si>
    <t>手续费</t>
  </si>
  <si>
    <t>实际付款金额</t>
  </si>
  <si>
    <t>6222600910053158679</t>
  </si>
  <si>
    <t>交通银行</t>
  </si>
  <si>
    <t>李九营</t>
  </si>
  <si>
    <t>412328197408300617</t>
  </si>
  <si>
    <t>13661385872</t>
  </si>
  <si>
    <t>沁园公寓机组保温</t>
  </si>
  <si>
    <r>
      <rPr>
        <b/>
        <sz val="18"/>
        <rFont val="宋体"/>
        <charset val="134"/>
      </rPr>
      <t xml:space="preserve"> </t>
    </r>
    <r>
      <rPr>
        <b/>
        <u/>
        <sz val="18"/>
        <rFont val="宋体"/>
        <charset val="134"/>
      </rPr>
      <t>服务验收、结算单</t>
    </r>
  </si>
  <si>
    <t>用工部门：工程部</t>
  </si>
  <si>
    <t>日期： 2022 年  7月  6 日</t>
  </si>
  <si>
    <t>验收清单</t>
  </si>
  <si>
    <t>项目名称</t>
  </si>
  <si>
    <t>沁园公寓工程改造</t>
  </si>
  <si>
    <t>序号</t>
  </si>
  <si>
    <t>验收单位</t>
  </si>
  <si>
    <t>北京三汇能环科技发展有限公司</t>
  </si>
  <si>
    <t>项目内容</t>
  </si>
  <si>
    <t>开始日期</t>
  </si>
  <si>
    <t>结束日期</t>
  </si>
  <si>
    <t>用工地点</t>
  </si>
  <si>
    <t>验收说明</t>
  </si>
  <si>
    <t>机组保温技术维保</t>
  </si>
  <si>
    <t>沁园公寓机房</t>
  </si>
  <si>
    <t>完工</t>
  </si>
  <si>
    <t>结算金额</t>
  </si>
  <si>
    <t>应结算价税合计金额</t>
  </si>
  <si>
    <t>实际结算价税合计金额</t>
  </si>
  <si>
    <t>未结算金额</t>
  </si>
  <si>
    <t>技术服务费</t>
  </si>
  <si>
    <t>合    计：</t>
  </si>
  <si>
    <t>签字盖章</t>
  </si>
  <si>
    <t>灵工人员</t>
  </si>
  <si>
    <t>现场负责人</t>
  </si>
  <si>
    <t>结算信息</t>
  </si>
  <si>
    <t>收款户名</t>
  </si>
  <si>
    <t>收款银行</t>
  </si>
  <si>
    <t>身份证件号码</t>
  </si>
  <si>
    <t>收款账号</t>
  </si>
  <si>
    <t>联系方式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</si>
</sst>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yyyy/m/d;@"/>
    <numFmt numFmtId="178" formatCode="0.00_ "/>
    <numFmt numFmtId="179" formatCode="#,##0.00_ "/>
  </numFmts>
  <fonts count="3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0"/>
      <color indexed="8"/>
      <name val="宋体"/>
      <charset val="134"/>
    </font>
    <font>
      <b/>
      <sz val="10"/>
      <color rgb="FF171A1D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18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17" borderId="21" applyNumberFormat="0" applyAlignment="0" applyProtection="0">
      <alignment vertical="center"/>
    </xf>
    <xf numFmtId="0" fontId="26" fillId="17" borderId="17" applyNumberFormat="0" applyAlignment="0" applyProtection="0">
      <alignment vertical="center"/>
    </xf>
    <xf numFmtId="0" fontId="27" fillId="18" borderId="22" applyNumberForma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177" fontId="4" fillId="2" borderId="12" xfId="0" applyNumberFormat="1" applyFont="1" applyFill="1" applyBorder="1" applyAlignment="1">
      <alignment horizontal="center" vertical="center" wrapText="1"/>
    </xf>
    <xf numFmtId="177" fontId="4" fillId="2" borderId="11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77" fontId="4" fillId="2" borderId="11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Continuous" vertical="center"/>
    </xf>
    <xf numFmtId="0" fontId="5" fillId="2" borderId="8" xfId="0" applyFont="1" applyFill="1" applyBorder="1" applyAlignment="1">
      <alignment horizontal="centerContinuous" vertical="center"/>
    </xf>
    <xf numFmtId="0" fontId="5" fillId="2" borderId="2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76" fontId="1" fillId="2" borderId="4" xfId="0" applyNumberFormat="1" applyFont="1" applyFill="1" applyBorder="1" applyAlignment="1">
      <alignment horizontal="center" vertical="center" wrapText="1"/>
    </xf>
    <xf numFmtId="176" fontId="1" fillId="2" borderId="13" xfId="0" applyNumberFormat="1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/>
    </xf>
    <xf numFmtId="176" fontId="1" fillId="2" borderId="11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77" fontId="11" fillId="3" borderId="15" xfId="0" applyNumberFormat="1" applyFont="1" applyFill="1" applyBorder="1" applyAlignment="1">
      <alignment horizontal="center" vertical="center"/>
    </xf>
    <xf numFmtId="49" fontId="11" fillId="3" borderId="15" xfId="0" applyNumberFormat="1" applyFont="1" applyFill="1" applyBorder="1" applyAlignment="1">
      <alignment horizontal="center" vertical="center"/>
    </xf>
    <xf numFmtId="49" fontId="11" fillId="3" borderId="15" xfId="0" applyNumberFormat="1" applyFont="1" applyFill="1" applyBorder="1" applyAlignment="1">
      <alignment horizontal="center" vertical="center" wrapText="1"/>
    </xf>
    <xf numFmtId="178" fontId="11" fillId="3" borderId="15" xfId="0" applyNumberFormat="1" applyFont="1" applyFill="1" applyBorder="1" applyAlignment="1">
      <alignment horizontal="center" vertical="center"/>
    </xf>
    <xf numFmtId="49" fontId="11" fillId="4" borderId="16" xfId="0" applyNumberFormat="1" applyFont="1" applyFill="1" applyBorder="1" applyAlignment="1">
      <alignment horizontal="center" vertical="center" wrapText="1"/>
    </xf>
    <xf numFmtId="177" fontId="8" fillId="5" borderId="11" xfId="0" applyNumberFormat="1" applyFont="1" applyFill="1" applyBorder="1" applyAlignment="1">
      <alignment horizontal="left" vertical="center"/>
    </xf>
    <xf numFmtId="49" fontId="11" fillId="6" borderId="11" xfId="0" applyNumberFormat="1" applyFont="1" applyFill="1" applyBorder="1" applyAlignment="1">
      <alignment vertical="center"/>
    </xf>
    <xf numFmtId="49" fontId="11" fillId="6" borderId="11" xfId="0" applyNumberFormat="1" applyFont="1" applyFill="1" applyBorder="1" applyAlignment="1">
      <alignment vertical="center" wrapText="1"/>
    </xf>
    <xf numFmtId="49" fontId="11" fillId="6" borderId="11" xfId="0" applyNumberFormat="1" applyFont="1" applyFill="1" applyBorder="1" applyAlignment="1">
      <alignment horizontal="left" vertical="center"/>
    </xf>
    <xf numFmtId="179" fontId="1" fillId="6" borderId="11" xfId="0" applyNumberFormat="1" applyFont="1" applyFill="1" applyBorder="1" applyAlignment="1">
      <alignment horizontal="right" vertical="center"/>
    </xf>
    <xf numFmtId="0" fontId="8" fillId="6" borderId="11" xfId="0" applyFont="1" applyFill="1" applyBorder="1" applyAlignment="1">
      <alignment vertical="center" wrapText="1"/>
    </xf>
    <xf numFmtId="178" fontId="11" fillId="4" borderId="15" xfId="0" applyNumberFormat="1" applyFont="1" applyFill="1" applyBorder="1" applyAlignment="1">
      <alignment horizontal="center" vertical="center"/>
    </xf>
    <xf numFmtId="179" fontId="11" fillId="4" borderId="15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Alignment="1">
      <alignment horizontal="center" vertical="center"/>
    </xf>
    <xf numFmtId="179" fontId="8" fillId="5" borderId="11" xfId="0" applyNumberFormat="1" applyFont="1" applyFill="1" applyBorder="1" applyAlignment="1">
      <alignment vertical="center"/>
    </xf>
    <xf numFmtId="0" fontId="12" fillId="0" borderId="0" xfId="0" applyFont="1">
      <alignment vertical="center"/>
    </xf>
    <xf numFmtId="0" fontId="12" fillId="4" borderId="11" xfId="0" applyFont="1" applyFill="1" applyBorder="1" applyAlignment="1">
      <alignment horizontal="left" vertical="center"/>
    </xf>
    <xf numFmtId="0" fontId="12" fillId="0" borderId="11" xfId="0" applyFont="1" applyBorder="1">
      <alignment vertical="center"/>
    </xf>
    <xf numFmtId="0" fontId="12" fillId="0" borderId="7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/>
    </xf>
    <xf numFmtId="0" fontId="12" fillId="4" borderId="12" xfId="0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179" fontId="12" fillId="0" borderId="11" xfId="0" applyNumberFormat="1" applyFont="1" applyBorder="1">
      <alignment vertical="center"/>
    </xf>
    <xf numFmtId="0" fontId="12" fillId="0" borderId="11" xfId="0" applyFont="1" applyBorder="1" applyAlignment="1">
      <alignment horizontal="center" vertical="center"/>
    </xf>
    <xf numFmtId="179" fontId="12" fillId="5" borderId="11" xfId="0" applyNumberFormat="1" applyFont="1" applyFill="1" applyBorder="1">
      <alignment vertical="center"/>
    </xf>
    <xf numFmtId="179" fontId="12" fillId="7" borderId="11" xfId="0" applyNumberFormat="1" applyFont="1" applyFill="1" applyBorder="1">
      <alignment vertical="center"/>
    </xf>
    <xf numFmtId="0" fontId="12" fillId="5" borderId="0" xfId="0" applyFont="1" applyFill="1">
      <alignment vertical="center"/>
    </xf>
    <xf numFmtId="0" fontId="12" fillId="0" borderId="12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4" borderId="0" xfId="0" applyFont="1" applyFill="1" applyAlignment="1">
      <alignment horizontal="left" vertical="center"/>
    </xf>
    <xf numFmtId="0" fontId="12" fillId="0" borderId="8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B13" sqref="B13:F13"/>
    </sheetView>
  </sheetViews>
  <sheetFormatPr defaultColWidth="15.0916666666667" defaultRowHeight="23" customHeight="1" outlineLevelCol="7"/>
  <cols>
    <col min="1" max="1" width="14.725" style="78" customWidth="1"/>
    <col min="2" max="2" width="14.3666666666667" style="78" customWidth="1"/>
    <col min="3" max="3" width="13.3666666666667" style="78" customWidth="1"/>
    <col min="4" max="4" width="14.9083333333333" style="78" customWidth="1"/>
    <col min="5" max="5" width="15.0916666666667" style="78" customWidth="1"/>
    <col min="6" max="6" width="13.4583333333333" style="78" customWidth="1"/>
    <col min="7" max="16384" width="15.0916666666667" style="78" customWidth="1"/>
  </cols>
  <sheetData>
    <row r="1" s="78" customFormat="1" customHeight="1" spans="1:6">
      <c r="A1" s="79" t="s">
        <v>0</v>
      </c>
      <c r="B1" s="79"/>
      <c r="C1" s="79"/>
      <c r="D1" s="79"/>
      <c r="E1" s="79"/>
      <c r="F1" s="79"/>
    </row>
    <row r="2" s="78" customFormat="1" customHeight="1" spans="1:6">
      <c r="A2" s="80" t="s">
        <v>1</v>
      </c>
      <c r="B2" s="80" t="s">
        <v>2</v>
      </c>
      <c r="C2" s="80" t="s">
        <v>3</v>
      </c>
      <c r="D2" s="80" t="s">
        <v>4</v>
      </c>
      <c r="E2" s="80" t="s">
        <v>5</v>
      </c>
      <c r="F2" s="80" t="s">
        <v>6</v>
      </c>
    </row>
    <row r="3" s="78" customFormat="1" ht="30" customHeight="1" spans="1:6">
      <c r="A3" s="81" t="s">
        <v>7</v>
      </c>
      <c r="B3" s="82" t="s">
        <v>8</v>
      </c>
      <c r="C3" s="82"/>
      <c r="D3" s="82"/>
      <c r="E3" s="82"/>
      <c r="F3" s="83"/>
    </row>
    <row r="4" s="78" customFormat="1" customHeight="1" spans="1:6">
      <c r="A4" s="80" t="s">
        <v>9</v>
      </c>
      <c r="B4" s="84"/>
      <c r="C4" s="84"/>
      <c r="D4" s="84"/>
      <c r="E4" s="84"/>
      <c r="F4" s="84"/>
    </row>
    <row r="5" s="78" customFormat="1" customHeight="1" spans="1:6">
      <c r="A5" s="80" t="s">
        <v>10</v>
      </c>
      <c r="B5" s="84"/>
      <c r="C5" s="84"/>
      <c r="D5" s="84"/>
      <c r="E5" s="84"/>
      <c r="F5" s="84"/>
    </row>
    <row r="6" s="78" customFormat="1" customHeight="1" spans="1:6">
      <c r="A6" s="85" t="s">
        <v>11</v>
      </c>
      <c r="B6" s="86"/>
      <c r="C6" s="86"/>
      <c r="D6" s="86"/>
      <c r="E6" s="86"/>
      <c r="F6" s="87"/>
    </row>
    <row r="7" s="78" customFormat="1" customHeight="1" spans="1:6">
      <c r="A7" s="80" t="s">
        <v>12</v>
      </c>
      <c r="B7" s="88">
        <v>3498</v>
      </c>
      <c r="C7" s="80" t="s">
        <v>13</v>
      </c>
      <c r="D7" s="89">
        <v>1</v>
      </c>
      <c r="E7" s="80" t="s">
        <v>14</v>
      </c>
      <c r="F7" s="89" t="s">
        <v>15</v>
      </c>
    </row>
    <row r="8" s="78" customFormat="1" customHeight="1" spans="1:6">
      <c r="A8" s="80" t="s">
        <v>16</v>
      </c>
      <c r="B8" s="88">
        <v>3498</v>
      </c>
      <c r="C8" s="80" t="s">
        <v>17</v>
      </c>
      <c r="D8" s="90">
        <v>0</v>
      </c>
      <c r="E8" s="80" t="s">
        <v>18</v>
      </c>
      <c r="F8" s="91">
        <f>B7+D8</f>
        <v>3498</v>
      </c>
    </row>
    <row r="9" s="78" customFormat="1" customHeight="1" spans="1:8">
      <c r="A9" s="80" t="s">
        <v>19</v>
      </c>
      <c r="B9" s="88">
        <v>3498</v>
      </c>
      <c r="C9" s="80" t="s">
        <v>20</v>
      </c>
      <c r="D9" s="91">
        <f>B9-B7</f>
        <v>0</v>
      </c>
      <c r="E9" s="80"/>
      <c r="F9" s="80"/>
      <c r="H9" s="92"/>
    </row>
    <row r="10" s="78" customFormat="1" customHeight="1" spans="1:8">
      <c r="A10" s="80" t="s">
        <v>21</v>
      </c>
      <c r="B10" s="88">
        <v>0</v>
      </c>
      <c r="C10" s="80" t="s">
        <v>22</v>
      </c>
      <c r="D10" s="88">
        <v>0</v>
      </c>
      <c r="E10" s="80" t="s">
        <v>23</v>
      </c>
      <c r="F10" s="91">
        <f>B8-D10</f>
        <v>3498</v>
      </c>
      <c r="H10" s="92"/>
    </row>
    <row r="11" s="78" customFormat="1" customHeight="1" spans="1:6">
      <c r="A11" s="80" t="s">
        <v>24</v>
      </c>
      <c r="B11" s="84" t="s">
        <v>25</v>
      </c>
      <c r="C11" s="84"/>
      <c r="D11" s="84"/>
      <c r="E11" s="84"/>
      <c r="F11" s="84"/>
    </row>
    <row r="12" s="78" customFormat="1" customHeight="1" spans="1:6">
      <c r="A12" s="80" t="s">
        <v>26</v>
      </c>
      <c r="B12" s="93" t="s">
        <v>27</v>
      </c>
      <c r="C12" s="94"/>
      <c r="D12" s="94"/>
      <c r="E12" s="94"/>
      <c r="F12" s="95"/>
    </row>
    <row r="13" s="78" customFormat="1" customHeight="1" spans="1:6">
      <c r="A13" s="80" t="s">
        <v>28</v>
      </c>
      <c r="B13" s="98" t="s">
        <v>29</v>
      </c>
      <c r="C13" s="94"/>
      <c r="D13" s="94"/>
      <c r="E13" s="94"/>
      <c r="F13" s="95"/>
    </row>
    <row r="14" s="78" customFormat="1" customHeight="1" spans="1:6">
      <c r="A14" s="85" t="s">
        <v>30</v>
      </c>
      <c r="B14" s="86"/>
      <c r="C14" s="86"/>
      <c r="D14" s="86"/>
      <c r="E14" s="86"/>
      <c r="F14" s="87"/>
    </row>
    <row r="15" s="78" customFormat="1" customHeight="1" spans="1:6">
      <c r="A15" s="96"/>
      <c r="B15" s="96"/>
      <c r="C15" s="96"/>
      <c r="D15" s="96"/>
      <c r="E15" s="96"/>
      <c r="F15" s="96"/>
    </row>
    <row r="16" s="78" customFormat="1" customHeight="1" spans="1:6">
      <c r="A16" s="97" t="s">
        <v>31</v>
      </c>
      <c r="B16" s="97"/>
      <c r="C16" s="97"/>
      <c r="D16" s="97"/>
      <c r="E16" s="97"/>
      <c r="F16" s="97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2"/>
  <sheetViews>
    <sheetView workbookViewId="0">
      <selection activeCell="F2" sqref="F2"/>
    </sheetView>
  </sheetViews>
  <sheetFormatPr defaultColWidth="8.725" defaultRowHeight="28" customHeight="1" outlineLevelRow="1"/>
  <cols>
    <col min="1" max="1" width="10" customWidth="1"/>
    <col min="2" max="2" width="20.6333333333333" customWidth="1"/>
    <col min="3" max="3" width="11.6333333333333" customWidth="1"/>
    <col min="4" max="4" width="16.4583333333333" customWidth="1"/>
    <col min="5" max="5" width="20.6333333333333" customWidth="1"/>
    <col min="6" max="6" width="14.1833333333333" customWidth="1"/>
    <col min="7" max="7" width="16" customWidth="1"/>
    <col min="8" max="8" width="17.0916666666667" customWidth="1"/>
    <col min="9" max="9" width="9.725" customWidth="1"/>
    <col min="10" max="10" width="12.9083333333333" customWidth="1"/>
  </cols>
  <sheetData>
    <row r="1" s="62" customFormat="1" customHeight="1" spans="1:38">
      <c r="A1" s="63" t="s">
        <v>32</v>
      </c>
      <c r="B1" s="64" t="s">
        <v>33</v>
      </c>
      <c r="C1" s="65" t="s">
        <v>34</v>
      </c>
      <c r="D1" s="64" t="s">
        <v>35</v>
      </c>
      <c r="E1" s="64" t="s">
        <v>36</v>
      </c>
      <c r="F1" s="64" t="s">
        <v>37</v>
      </c>
      <c r="G1" s="66" t="s">
        <v>38</v>
      </c>
      <c r="H1" s="67" t="s">
        <v>39</v>
      </c>
      <c r="I1" s="74" t="s">
        <v>40</v>
      </c>
      <c r="J1" s="75" t="s">
        <v>41</v>
      </c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</row>
    <row r="2" customHeight="1" spans="1:10">
      <c r="A2" s="68">
        <v>44748</v>
      </c>
      <c r="B2" s="69" t="s">
        <v>42</v>
      </c>
      <c r="C2" s="70" t="s">
        <v>43</v>
      </c>
      <c r="D2" s="69" t="s">
        <v>44</v>
      </c>
      <c r="E2" s="69" t="s">
        <v>45</v>
      </c>
      <c r="F2" s="71" t="s">
        <v>46</v>
      </c>
      <c r="G2" s="72">
        <v>3300</v>
      </c>
      <c r="H2" s="73" t="s">
        <v>47</v>
      </c>
      <c r="I2" s="77">
        <f>G2*0.06</f>
        <v>198</v>
      </c>
      <c r="J2" s="77">
        <f>G2+I2</f>
        <v>3498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G17" sqref="G17"/>
    </sheetView>
  </sheetViews>
  <sheetFormatPr defaultColWidth="9" defaultRowHeight="12" outlineLevelCol="6"/>
  <cols>
    <col min="1" max="1" width="4.45833333333333" style="3" customWidth="1"/>
    <col min="2" max="2" width="22.6333333333333" style="1" customWidth="1"/>
    <col min="3" max="3" width="7.45833333333333" style="1" customWidth="1"/>
    <col min="4" max="4" width="12.6333333333333" style="1" customWidth="1"/>
    <col min="5" max="5" width="11.9083333333333" style="1" customWidth="1"/>
    <col min="6" max="6" width="10.725" style="1" customWidth="1"/>
    <col min="7" max="7" width="16.8166666666667" style="1" customWidth="1"/>
    <col min="8" max="16384" width="9" style="1"/>
  </cols>
  <sheetData>
    <row r="1" s="1" customFormat="1" ht="32" customHeight="1" spans="1:7">
      <c r="A1" s="4" t="s">
        <v>48</v>
      </c>
      <c r="B1" s="4"/>
      <c r="C1" s="4"/>
      <c r="D1" s="4"/>
      <c r="E1" s="4"/>
      <c r="F1" s="4"/>
      <c r="G1" s="4"/>
    </row>
    <row r="2" s="1" customFormat="1" ht="21" customHeight="1" spans="1:7">
      <c r="A2" s="5" t="s">
        <v>49</v>
      </c>
      <c r="B2" s="5"/>
      <c r="C2" s="6"/>
      <c r="D2" s="6"/>
      <c r="E2" s="6"/>
      <c r="F2" s="6"/>
      <c r="G2" s="7" t="s">
        <v>50</v>
      </c>
    </row>
    <row r="3" s="1" customFormat="1" ht="25" customHeight="1" spans="1:7">
      <c r="A3" s="8" t="s">
        <v>51</v>
      </c>
      <c r="B3" s="9"/>
      <c r="C3" s="9"/>
      <c r="D3" s="9"/>
      <c r="E3" s="9"/>
      <c r="F3" s="9"/>
      <c r="G3" s="10"/>
    </row>
    <row r="4" s="1" customFormat="1" ht="27" customHeight="1" spans="1:7">
      <c r="A4" s="11" t="s">
        <v>52</v>
      </c>
      <c r="B4" s="12"/>
      <c r="C4" s="5" t="s">
        <v>53</v>
      </c>
      <c r="D4" s="5"/>
      <c r="E4" s="5"/>
      <c r="F4" s="5"/>
      <c r="G4" s="13"/>
    </row>
    <row r="5" s="1" customFormat="1" ht="28" customHeight="1" spans="1:7">
      <c r="A5" s="14" t="s">
        <v>54</v>
      </c>
      <c r="B5" s="15" t="s">
        <v>55</v>
      </c>
      <c r="C5" s="16" t="s">
        <v>56</v>
      </c>
      <c r="D5" s="17"/>
      <c r="E5" s="17"/>
      <c r="F5" s="17"/>
      <c r="G5" s="18"/>
    </row>
    <row r="6" s="1" customFormat="1" ht="25" customHeight="1" spans="1:7">
      <c r="A6" s="19"/>
      <c r="B6" s="20" t="s">
        <v>57</v>
      </c>
      <c r="C6" s="20"/>
      <c r="D6" s="21" t="s">
        <v>58</v>
      </c>
      <c r="E6" s="22" t="s">
        <v>59</v>
      </c>
      <c r="F6" s="23" t="s">
        <v>60</v>
      </c>
      <c r="G6" s="20" t="s">
        <v>61</v>
      </c>
    </row>
    <row r="7" s="1" customFormat="1" ht="24" customHeight="1" spans="1:7">
      <c r="A7" s="20">
        <v>1</v>
      </c>
      <c r="B7" s="24" t="s">
        <v>62</v>
      </c>
      <c r="C7" s="25"/>
      <c r="D7" s="26">
        <v>44702</v>
      </c>
      <c r="E7" s="27">
        <v>44705</v>
      </c>
      <c r="F7" s="22" t="s">
        <v>63</v>
      </c>
      <c r="G7" s="20" t="s">
        <v>64</v>
      </c>
    </row>
    <row r="8" s="1" customFormat="1" ht="24" customHeight="1" spans="1:7">
      <c r="A8" s="20"/>
      <c r="B8" s="28"/>
      <c r="C8" s="29"/>
      <c r="D8" s="26"/>
      <c r="E8" s="27"/>
      <c r="F8" s="22"/>
      <c r="G8" s="20"/>
    </row>
    <row r="9" s="1" customFormat="1" ht="24" customHeight="1" spans="1:7">
      <c r="A9" s="20"/>
      <c r="B9" s="28"/>
      <c r="C9" s="29"/>
      <c r="D9" s="26"/>
      <c r="E9" s="30"/>
      <c r="F9" s="20"/>
      <c r="G9" s="20"/>
    </row>
    <row r="10" s="2" customFormat="1" ht="36" customHeight="1" spans="1:7">
      <c r="A10" s="31" t="s">
        <v>65</v>
      </c>
      <c r="B10" s="32"/>
      <c r="C10" s="33"/>
      <c r="D10" s="33"/>
      <c r="E10" s="33"/>
      <c r="F10" s="33"/>
      <c r="G10" s="34"/>
    </row>
    <row r="11" s="1" customFormat="1" ht="30" customHeight="1" spans="1:7">
      <c r="A11" s="35" t="s">
        <v>54</v>
      </c>
      <c r="B11" s="28" t="s">
        <v>57</v>
      </c>
      <c r="C11" s="28" t="s">
        <v>66</v>
      </c>
      <c r="D11" s="36"/>
      <c r="E11" s="28" t="s">
        <v>67</v>
      </c>
      <c r="F11" s="36"/>
      <c r="G11" s="36" t="s">
        <v>68</v>
      </c>
    </row>
    <row r="12" s="1" customFormat="1" ht="24" customHeight="1" spans="1:7">
      <c r="A12" s="37">
        <v>1</v>
      </c>
      <c r="B12" s="38" t="s">
        <v>69</v>
      </c>
      <c r="C12" s="39">
        <v>3498</v>
      </c>
      <c r="D12" s="39"/>
      <c r="E12" s="40">
        <v>3498</v>
      </c>
      <c r="F12" s="41"/>
      <c r="G12" s="37">
        <v>0</v>
      </c>
    </row>
    <row r="13" s="1" customFormat="1" ht="24" customHeight="1" spans="1:7">
      <c r="A13" s="37"/>
      <c r="B13" s="42"/>
      <c r="C13" s="40"/>
      <c r="D13" s="43"/>
      <c r="E13" s="40"/>
      <c r="F13" s="41"/>
      <c r="G13" s="37"/>
    </row>
    <row r="14" s="1" customFormat="1" ht="24" customHeight="1" spans="1:7">
      <c r="A14" s="37"/>
      <c r="B14" s="37"/>
      <c r="C14" s="44"/>
      <c r="D14" s="45"/>
      <c r="E14" s="40"/>
      <c r="F14" s="41"/>
      <c r="G14" s="37"/>
    </row>
    <row r="15" s="1" customFormat="1" ht="24" customHeight="1" spans="1:7">
      <c r="A15" s="37"/>
      <c r="B15" s="37"/>
      <c r="C15" s="44"/>
      <c r="D15" s="45"/>
      <c r="E15" s="40"/>
      <c r="F15" s="41"/>
      <c r="G15" s="37"/>
    </row>
    <row r="16" s="1" customFormat="1" ht="24" customHeight="1" spans="1:7">
      <c r="A16" s="46" t="s">
        <v>70</v>
      </c>
      <c r="B16" s="47"/>
      <c r="C16" s="48">
        <f>SUM(C12:C15)</f>
        <v>3498</v>
      </c>
      <c r="D16" s="49"/>
      <c r="E16" s="50">
        <f>SUM(E12:E15)</f>
        <v>3498</v>
      </c>
      <c r="F16" s="51"/>
      <c r="G16" s="52">
        <f>SUM(G12:G15)</f>
        <v>0</v>
      </c>
    </row>
    <row r="17" s="3" customFormat="1" ht="45" customHeight="1" spans="1:7">
      <c r="A17" s="39" t="s">
        <v>71</v>
      </c>
      <c r="B17" s="39" t="s">
        <v>72</v>
      </c>
      <c r="C17" s="46"/>
      <c r="D17" s="53"/>
      <c r="E17" s="47"/>
      <c r="F17" s="37" t="s">
        <v>73</v>
      </c>
      <c r="G17" s="54"/>
    </row>
    <row r="18" s="1" customFormat="1" ht="24" customHeight="1" spans="1:7">
      <c r="A18" s="55" t="s">
        <v>74</v>
      </c>
      <c r="B18" s="56" t="s">
        <v>75</v>
      </c>
      <c r="C18" s="57" t="s">
        <v>44</v>
      </c>
      <c r="D18" s="58"/>
      <c r="E18" s="59" t="s">
        <v>76</v>
      </c>
      <c r="F18" s="57" t="s">
        <v>43</v>
      </c>
      <c r="G18" s="58"/>
    </row>
    <row r="19" s="1" customFormat="1" ht="24" customHeight="1" spans="1:7">
      <c r="A19" s="60"/>
      <c r="B19" s="56" t="s">
        <v>77</v>
      </c>
      <c r="C19" s="57" t="s">
        <v>45</v>
      </c>
      <c r="D19" s="58"/>
      <c r="E19" s="59" t="s">
        <v>78</v>
      </c>
      <c r="F19" s="57" t="s">
        <v>42</v>
      </c>
      <c r="G19" s="58"/>
    </row>
    <row r="20" s="1" customFormat="1" ht="24" customHeight="1" spans="1:7">
      <c r="A20" s="61"/>
      <c r="B20" s="56" t="s">
        <v>79</v>
      </c>
      <c r="C20" s="57" t="s">
        <v>46</v>
      </c>
      <c r="D20" s="58"/>
      <c r="E20" s="56"/>
      <c r="F20" s="57"/>
      <c r="G20" s="58"/>
    </row>
    <row r="21" s="1" customFormat="1" ht="22" customHeight="1" spans="1:1">
      <c r="A21" s="3"/>
    </row>
  </sheetData>
  <mergeCells count="28">
    <mergeCell ref="A1:G1"/>
    <mergeCell ref="A2:B2"/>
    <mergeCell ref="A3:G3"/>
    <mergeCell ref="A4:B4"/>
    <mergeCell ref="C4:G4"/>
    <mergeCell ref="C5:G5"/>
    <mergeCell ref="B6:C6"/>
    <mergeCell ref="B7:C7"/>
    <mergeCell ref="B8:C8"/>
    <mergeCell ref="B9:C9"/>
    <mergeCell ref="C11:D11"/>
    <mergeCell ref="E11:F11"/>
    <mergeCell ref="C12:D12"/>
    <mergeCell ref="E12:F12"/>
    <mergeCell ref="C13:D13"/>
    <mergeCell ref="E13:F13"/>
    <mergeCell ref="A16:B16"/>
    <mergeCell ref="C16:D16"/>
    <mergeCell ref="E16:F16"/>
    <mergeCell ref="C17:E17"/>
    <mergeCell ref="C18:D18"/>
    <mergeCell ref="F18:G18"/>
    <mergeCell ref="C19:D19"/>
    <mergeCell ref="F19:G19"/>
    <mergeCell ref="C20:D20"/>
    <mergeCell ref="F20:G20"/>
    <mergeCell ref="A5:A6"/>
    <mergeCell ref="A18:A20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D8" rgbClr="3FC7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2022-07-12T07:22:11Z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