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付款明细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<sst xmlns="http://schemas.openxmlformats.org/spreadsheetml/2006/main" count="68" uniqueCount="56">
  <si>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</si>
  <si>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</si>
  <si>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</si>
  <si>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</si>
  <si>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</si>
  <si>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</si>
  <si>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</si>
  <si>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</si>
  <si>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支付兴安嘉业、中牧、规划艺术馆材料费22.7.1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</si>
  <si>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</si>
  <si>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</si>
  <si>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</si>
  <si>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</si>
  <si>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</si>
  <si>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</si>
  <si>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</si>
  <si>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</si>
  <si>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</si>
  <si>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</si>
  <si>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</si>
  <si>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</si>
  <si>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</si>
  <si>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</si>
  <si>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</si>
  <si>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</si>
  <si>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</si>
  <si>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</si>
  <si>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</si>
  <si>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</si>
  <si>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</si>
  <si>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</si>
  <si>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</si>
  <si>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序号</t>
  </si>
  <si>
    <t>商品全名</t>
  </si>
  <si>
    <t>型号</t>
  </si>
  <si>
    <t>单位</t>
  </si>
  <si>
    <t>数量</t>
  </si>
  <si>
    <t>单价</t>
  </si>
  <si>
    <t>金额</t>
  </si>
  <si>
    <t>项目</t>
  </si>
  <si>
    <t>电动二通阀</t>
  </si>
  <si>
    <t>个</t>
  </si>
  <si>
    <t>兴安嘉业</t>
  </si>
  <si>
    <t>铜球阀</t>
  </si>
  <si>
    <t>中牧</t>
  </si>
  <si>
    <t>过滤器</t>
  </si>
  <si>
    <t>150 (长款）</t>
  </si>
  <si>
    <t>台</t>
  </si>
  <si>
    <t>钢垫</t>
  </si>
  <si>
    <t>抱箍</t>
  </si>
  <si>
    <t>朝阳规划艺术馆</t>
  </si>
  <si>
    <t>橡胶软连接</t>
  </si>
  <si>
    <t>100  16kg</t>
  </si>
  <si>
    <t>螺栓</t>
  </si>
  <si>
    <t>16*70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</si>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</sst>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76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6" fillId="4" borderId="3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5" borderId="3" xfId="0" applyFont="1" applyFill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right" vertical="center"/>
    </xf>
    <xf numFmtId="177" fontId="5" fillId="6" borderId="3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5" fillId="0" borderId="4" xfId="0" applyFont="1" applyBorder="1" applyAlignment="1">
      <alignment vertical="center" wrapText="1"/>
    </xf>
    <xf numFmtId="177" fontId="5" fillId="6" borderId="2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16666666667" defaultRowHeight="23" customHeight="1" outlineLevelCol="7"/>
  <cols>
    <col min="1" max="1" width="14.0916666666667" style="14" customWidth="1"/>
    <col min="2" max="2" width="14.3666666666667" style="14" customWidth="1"/>
    <col min="3" max="3" width="14.275" style="14" customWidth="1"/>
    <col min="4" max="4" width="14.0916666666667" style="14" customWidth="1"/>
    <col min="5" max="5" width="13.6333333333333" style="14" customWidth="1"/>
    <col min="6" max="16384" width="15.0916666666667" style="14" customWidth="1"/>
  </cols>
  <sheetData>
    <row r="1" s="14" customFormat="1" customHeight="1" spans="1:6">
      <c r="A1" s="15" t="s">
        <v>0</v>
      </c>
      <c r="B1" s="15"/>
      <c r="C1" s="15"/>
      <c r="D1" s="15"/>
      <c r="E1" s="15"/>
      <c r="F1" s="15"/>
    </row>
    <row r="2" s="14" customFormat="1" customHeight="1" spans="1:6">
      <c r="A2" s="16" t="s">
        <v>1</v>
      </c>
      <c r="B2" s="17" t="s">
        <v>2</v>
      </c>
      <c r="C2" s="16" t="s">
        <v>3</v>
      </c>
      <c r="D2" s="17" t="s">
        <v>4</v>
      </c>
      <c r="E2" s="16" t="s">
        <v>5</v>
      </c>
      <c r="F2" s="17" t="s">
        <v>6</v>
      </c>
    </row>
    <row r="3" s="14" customFormat="1" customHeight="1" spans="1:6">
      <c r="A3" s="16" t="s">
        <v>7</v>
      </c>
      <c r="B3" s="18" t="s">
        <v>8</v>
      </c>
      <c r="C3" s="18"/>
      <c r="D3" s="18"/>
      <c r="E3" s="18"/>
      <c r="F3" s="18"/>
    </row>
    <row r="4" s="14" customFormat="1" customHeight="1" spans="1:6">
      <c r="A4" s="16" t="s">
        <v>9</v>
      </c>
      <c r="B4" s="18"/>
      <c r="C4" s="18"/>
      <c r="D4" s="18"/>
      <c r="E4" s="18"/>
      <c r="F4" s="18"/>
    </row>
    <row r="5" s="14" customFormat="1" customHeight="1" spans="1:6">
      <c r="A5" s="16" t="s">
        <v>10</v>
      </c>
      <c r="B5" s="18"/>
      <c r="C5" s="18"/>
      <c r="D5" s="18"/>
      <c r="E5" s="18"/>
      <c r="F5" s="18"/>
    </row>
    <row r="6" s="14" customFormat="1" customHeight="1" spans="1:6">
      <c r="A6" s="19" t="s">
        <v>11</v>
      </c>
      <c r="B6" s="20"/>
      <c r="C6" s="20"/>
      <c r="D6" s="20"/>
      <c r="E6" s="20"/>
      <c r="F6" s="21"/>
    </row>
    <row r="7" s="14" customFormat="1" customHeight="1" spans="1:6">
      <c r="A7" s="16" t="s">
        <v>12</v>
      </c>
      <c r="B7" s="22">
        <v>1376</v>
      </c>
      <c r="C7" s="16" t="s">
        <v>13</v>
      </c>
      <c r="D7" s="23">
        <v>1</v>
      </c>
      <c r="E7" s="16" t="s">
        <v>14</v>
      </c>
      <c r="F7" s="24" t="s">
        <v>15</v>
      </c>
    </row>
    <row r="8" s="14" customFormat="1" customHeight="1" spans="1:6">
      <c r="A8" s="16" t="s">
        <v>16</v>
      </c>
      <c r="B8" s="22">
        <v>1376</v>
      </c>
      <c r="C8" s="16" t="s">
        <v>17</v>
      </c>
      <c r="D8" s="25"/>
      <c r="E8" s="16" t="s">
        <v>18</v>
      </c>
      <c r="F8" s="26">
        <f>D8+B7</f>
        <v>1376</v>
      </c>
    </row>
    <row r="9" s="14" customFormat="1" customHeight="1" spans="1:8">
      <c r="A9" s="16" t="s">
        <v>19</v>
      </c>
      <c r="B9" s="22">
        <v>1376</v>
      </c>
      <c r="C9" s="16" t="s">
        <v>20</v>
      </c>
      <c r="D9" s="26">
        <f>B9-F8</f>
        <v>0</v>
      </c>
      <c r="E9" s="16"/>
      <c r="F9" s="22"/>
      <c r="H9" s="27"/>
    </row>
    <row r="10" s="14" customFormat="1" customHeight="1" spans="1:8">
      <c r="A10" s="16" t="s">
        <v>21</v>
      </c>
      <c r="B10" s="22">
        <v>0</v>
      </c>
      <c r="C10" s="28" t="s">
        <v>22</v>
      </c>
      <c r="D10" s="25">
        <v>0</v>
      </c>
      <c r="E10" s="16" t="s">
        <v>23</v>
      </c>
      <c r="F10" s="29">
        <f>B8-D10</f>
        <v>1376</v>
      </c>
      <c r="H10" s="27"/>
    </row>
    <row r="11" s="14" customFormat="1" customHeight="1" spans="1:6">
      <c r="A11" s="16" t="s">
        <v>24</v>
      </c>
      <c r="B11" s="30" t="s">
        <v>25</v>
      </c>
      <c r="C11" s="30"/>
      <c r="D11" s="30"/>
      <c r="E11" s="30"/>
      <c r="F11" s="31"/>
    </row>
    <row r="12" s="14" customFormat="1" customHeight="1" spans="1:6">
      <c r="A12" s="16" t="s">
        <v>26</v>
      </c>
      <c r="B12" s="32" t="s">
        <v>27</v>
      </c>
      <c r="C12" s="30"/>
      <c r="D12" s="30"/>
      <c r="E12" s="30"/>
      <c r="F12" s="31"/>
    </row>
    <row r="13" s="14" customFormat="1" customHeight="1" spans="1:6">
      <c r="A13" s="16" t="s">
        <v>28</v>
      </c>
      <c r="B13" s="30" t="s">
        <v>29</v>
      </c>
      <c r="C13" s="30"/>
      <c r="D13" s="30"/>
      <c r="E13" s="30"/>
      <c r="F13" s="31"/>
    </row>
    <row r="14" s="14" customFormat="1" customHeight="1" spans="1:6">
      <c r="A14" s="19" t="s">
        <v>30</v>
      </c>
      <c r="B14" s="20"/>
      <c r="C14" s="20"/>
      <c r="D14" s="20"/>
      <c r="E14" s="20"/>
      <c r="F14" s="21"/>
    </row>
    <row r="15" s="14" customFormat="1" customHeight="1" spans="1:6">
      <c r="A15" s="33"/>
      <c r="B15" s="33"/>
      <c r="C15" s="33"/>
      <c r="D15" s="33"/>
      <c r="E15" s="33"/>
      <c r="F15" s="33"/>
    </row>
    <row r="16" s="14" customFormat="1" customHeight="1" spans="1:6">
      <c r="A16" s="34" t="s">
        <v>31</v>
      </c>
      <c r="B16" s="34"/>
      <c r="C16" s="34"/>
      <c r="D16" s="34"/>
      <c r="E16" s="34"/>
      <c r="F16" s="3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1" topLeftCell="A2" activePane="bottomLeft" state="frozen"/>
      <selection/>
      <selection pane="bottomLeft" activeCell="J19" sqref="J19"/>
    </sheetView>
  </sheetViews>
  <sheetFormatPr defaultColWidth="8.725" defaultRowHeight="13.5" outlineLevelCol="7"/>
  <cols>
    <col min="1" max="1" width="9.25"/>
    <col min="2" max="2" width="17.375" customWidth="1"/>
    <col min="3" max="3" width="15.625" customWidth="1"/>
    <col min="8" max="8" width="13.875" customWidth="1"/>
  </cols>
  <sheetData>
    <row r="1" ht="18.75" spans="1:8">
      <c r="A1" s="1" t="s">
        <v>32</v>
      </c>
      <c r="B1" s="2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39</v>
      </c>
    </row>
    <row r="2" spans="1:8">
      <c r="A2" s="4">
        <v>44698</v>
      </c>
      <c r="B2" s="5" t="s">
        <v>40</v>
      </c>
      <c r="C2" s="5">
        <v>20</v>
      </c>
      <c r="D2" s="5" t="s">
        <v>41</v>
      </c>
      <c r="E2" s="5">
        <v>1</v>
      </c>
      <c r="F2" s="5">
        <v>80</v>
      </c>
      <c r="G2" s="6">
        <f>E2*F2</f>
        <v>80</v>
      </c>
      <c r="H2" s="7" t="s">
        <v>42</v>
      </c>
    </row>
    <row r="3" spans="1:8">
      <c r="A3" s="8">
        <v>44709</v>
      </c>
      <c r="B3" s="5" t="s">
        <v>43</v>
      </c>
      <c r="C3" s="5">
        <v>25</v>
      </c>
      <c r="D3" s="5" t="s">
        <v>41</v>
      </c>
      <c r="E3" s="5">
        <v>4</v>
      </c>
      <c r="F3" s="5">
        <v>29</v>
      </c>
      <c r="G3" s="6">
        <f>E3*F3</f>
        <v>116</v>
      </c>
      <c r="H3" s="9" t="s">
        <v>44</v>
      </c>
    </row>
    <row r="4" spans="1:8">
      <c r="A4" s="8">
        <v>44709</v>
      </c>
      <c r="B4" s="5" t="s">
        <v>43</v>
      </c>
      <c r="C4" s="5">
        <v>15</v>
      </c>
      <c r="D4" s="5" t="s">
        <v>41</v>
      </c>
      <c r="E4" s="5">
        <v>4</v>
      </c>
      <c r="F4" s="5">
        <v>16</v>
      </c>
      <c r="G4" s="6">
        <f>E4*F4</f>
        <v>64</v>
      </c>
      <c r="H4" s="9" t="s">
        <v>44</v>
      </c>
    </row>
    <row r="5" spans="1:8">
      <c r="A5" s="8">
        <v>44709</v>
      </c>
      <c r="B5" s="5" t="s">
        <v>45</v>
      </c>
      <c r="C5" s="5" t="s">
        <v>46</v>
      </c>
      <c r="D5" s="5" t="s">
        <v>47</v>
      </c>
      <c r="E5" s="5">
        <v>2</v>
      </c>
      <c r="F5" s="5">
        <v>448</v>
      </c>
      <c r="G5" s="6">
        <f>E5*F5</f>
        <v>896</v>
      </c>
      <c r="H5" s="9" t="s">
        <v>44</v>
      </c>
    </row>
    <row r="6" spans="1:8">
      <c r="A6" s="8">
        <v>44709</v>
      </c>
      <c r="B6" s="5" t="s">
        <v>48</v>
      </c>
      <c r="C6" s="5">
        <v>150</v>
      </c>
      <c r="D6" s="5" t="s">
        <v>41</v>
      </c>
      <c r="E6" s="5">
        <v>6</v>
      </c>
      <c r="F6" s="5">
        <v>3.5</v>
      </c>
      <c r="G6" s="6">
        <f>E6*F6</f>
        <v>21</v>
      </c>
      <c r="H6" s="9" t="s">
        <v>44</v>
      </c>
    </row>
    <row r="7" ht="15" customHeight="1" spans="1:8">
      <c r="A7" s="8">
        <v>44719</v>
      </c>
      <c r="B7" s="5" t="s">
        <v>49</v>
      </c>
      <c r="C7" s="5">
        <v>50</v>
      </c>
      <c r="D7" s="5" t="s">
        <v>41</v>
      </c>
      <c r="E7" s="5">
        <v>2</v>
      </c>
      <c r="F7" s="5">
        <v>30</v>
      </c>
      <c r="G7" s="6">
        <f>E7*F7</f>
        <v>60</v>
      </c>
      <c r="H7" s="9" t="s">
        <v>50</v>
      </c>
    </row>
    <row r="8" spans="1:8">
      <c r="A8" s="4">
        <v>44730</v>
      </c>
      <c r="B8" s="5" t="s">
        <v>51</v>
      </c>
      <c r="C8" s="5" t="s">
        <v>52</v>
      </c>
      <c r="D8" s="5" t="s">
        <v>41</v>
      </c>
      <c r="E8" s="5">
        <v>1</v>
      </c>
      <c r="F8" s="5">
        <v>115</v>
      </c>
      <c r="G8" s="6">
        <f>E8*F8</f>
        <v>115</v>
      </c>
      <c r="H8" s="7" t="s">
        <v>44</v>
      </c>
    </row>
    <row r="9" spans="1:8">
      <c r="A9" s="4">
        <v>44730</v>
      </c>
      <c r="B9" s="5" t="s">
        <v>53</v>
      </c>
      <c r="C9" s="5" t="s">
        <v>54</v>
      </c>
      <c r="D9" s="5" t="s">
        <v>41</v>
      </c>
      <c r="E9" s="5">
        <v>16</v>
      </c>
      <c r="F9" s="5">
        <v>1.5</v>
      </c>
      <c r="G9" s="6">
        <f>E9*F9</f>
        <v>24</v>
      </c>
      <c r="H9" s="7" t="s">
        <v>44</v>
      </c>
    </row>
    <row r="10" spans="1:8">
      <c r="A10" s="10" t="s">
        <v>55</v>
      </c>
      <c r="B10" s="11"/>
      <c r="C10" s="5"/>
      <c r="D10" s="5"/>
      <c r="E10" s="5"/>
      <c r="F10" s="5"/>
      <c r="G10" s="12">
        <f>SUM(G2:G9)</f>
        <v>1376</v>
      </c>
      <c r="H10" s="13"/>
    </row>
  </sheetData>
  <mergeCells count="1">
    <mergeCell ref="A10:B1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2022-07-01T15:06:06Z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