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售前成员" sheetId="1" r:id="rId1"/>
    <sheet name="Sheet1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<sst xmlns="http://schemas.openxmlformats.org/spreadsheetml/2006/main" count="2508" uniqueCount="1177">
  <si>
    <t>项目编码</t>
  </si>
  <si>
    <t>项目名称</t>
  </si>
  <si>
    <t>客户编号</t>
  </si>
  <si>
    <t>客户名称</t>
  </si>
  <si>
    <t>技术人员</t>
  </si>
  <si>
    <t>商务人员</t>
  </si>
  <si>
    <t>商务人员GUID</t>
  </si>
  <si>
    <t>跨部门人员</t>
  </si>
  <si>
    <t>技术人员GUID</t>
  </si>
  <si>
    <t>跨部门人员GUID</t>
  </si>
  <si>
    <t>P20220610-000584</t>
  </si>
  <si>
    <t>2020年直燃机年度保养技术服务合同</t>
  </si>
  <si>
    <t>骏马国际酒店</t>
  </si>
  <si>
    <t>赵沙,赵兴华</t>
  </si>
  <si>
    <t>5f29b2a5-2fd0-4472-b34f-770003f5e160,b1a1b44d-7aba-4ea7-ae7d-5076b9c46b48</t>
  </si>
  <si>
    <t>P20220610-000583</t>
  </si>
  <si>
    <t>直燃机低氮改造</t>
  </si>
  <si>
    <t>上海卡耐新能源有限公司</t>
  </si>
  <si>
    <t>P20220610-000582</t>
  </si>
  <si>
    <t>多联式空调主机控制板和从机控制板及控制面板更换合同</t>
  </si>
  <si>
    <t>三河市富达晨光百货有限公司</t>
  </si>
  <si>
    <t>P20220610-000581</t>
  </si>
  <si>
    <t>直燃机、水泵、冷却塔和水质稳定处理年度保养技术服务合同</t>
  </si>
  <si>
    <t>银隆商业管理集团有限公司</t>
  </si>
  <si>
    <t>P20220610-000580</t>
  </si>
  <si>
    <t>直燃型溴化锂吸收式冷温水机组年度保养技术服务合同</t>
  </si>
  <si>
    <t>江苏杨辉物业服务有限公司</t>
  </si>
  <si>
    <t>P20220610-000579</t>
  </si>
  <si>
    <t>供冷和供暖合同能源管理合同</t>
  </si>
  <si>
    <t>北京美洋物业管理有限公司</t>
  </si>
  <si>
    <t>P20220610-000578</t>
  </si>
  <si>
    <t>供暖和制冷合同能源管理合同（2018年10月1日至2023年9月30日）</t>
  </si>
  <si>
    <t>北京市兴安嘉业物业管理服务中心</t>
  </si>
  <si>
    <t>P20220610-000577</t>
  </si>
  <si>
    <t>相序保护器采购</t>
  </si>
  <si>
    <t>海昌建材销售有限公司</t>
  </si>
  <si>
    <t>P20220610-000576</t>
  </si>
  <si>
    <t>溴化锂溶液过滤</t>
  </si>
  <si>
    <t>包头市名瑞凯业置业有限公司</t>
  </si>
  <si>
    <t>P20220610-000575</t>
  </si>
  <si>
    <t>2020年燃气直燃型溴化锂吸收式冷温水机组年度保养技术服务合同</t>
  </si>
  <si>
    <t>天津劝宝超市有限责任公司</t>
  </si>
  <si>
    <t>P20220610-000574</t>
  </si>
  <si>
    <t>2020年燃气直燃型溴化锂吸收式冷温水机组年度保养技术服务合同-劝宝购物广场</t>
  </si>
  <si>
    <t>P20220610-000573</t>
  </si>
  <si>
    <t>2020年离心式制冷机年度保养技术服务合同</t>
  </si>
  <si>
    <t>北京华联商厦股份有限公司丰台分公司</t>
  </si>
  <si>
    <t>P20220610-000572</t>
  </si>
  <si>
    <t>2020年燃气直燃型溴化锂吸收式冷温水机组年度保养技术服务合同-首商伟业</t>
  </si>
  <si>
    <t>北京首商伟业商贸有限公司</t>
  </si>
  <si>
    <t>P20220610-000571</t>
  </si>
  <si>
    <t>1#冷却塔风机更换和楼顶直燃机夏季用组合式风柜外壳加固合同</t>
  </si>
  <si>
    <t>中牧实业股份有限公司</t>
  </si>
  <si>
    <t>P20220610-000570</t>
  </si>
  <si>
    <t>直燃机低氮改造-华联同城街店</t>
  </si>
  <si>
    <t>北京华联回龙观购物中心有限公司</t>
  </si>
  <si>
    <t>P20220610-000569</t>
  </si>
  <si>
    <t>空气源热泵热水机组换热器化学清洗预膜合同</t>
  </si>
  <si>
    <t>博源紫宸（北京）商务有限公司</t>
  </si>
  <si>
    <t>P20220610-000568</t>
  </si>
  <si>
    <t>2020年燃气直燃型溴化锂吸收式冷热水机组年度保养技术服务-佳美风尚项目</t>
  </si>
  <si>
    <t>北京天工兴邦制冷科技有限公司</t>
  </si>
  <si>
    <t>P20220610-000567</t>
  </si>
  <si>
    <t>2020年燃气直燃型溴化锂吸收式冷温水机组年度保养技术服务-上元饭店项目</t>
  </si>
  <si>
    <t>P20220610-000566</t>
  </si>
  <si>
    <t>真空泵销售</t>
  </si>
  <si>
    <t>霸州市自然资源和规划局</t>
  </si>
  <si>
    <t>P20220610-000565</t>
  </si>
  <si>
    <t>2020年燃气直燃型溴化锂吸收式冷温水机组和冷却塔年度保养技术服务-汇金中心</t>
  </si>
  <si>
    <t>北京中安兴徽置业发展有限公司</t>
  </si>
  <si>
    <t>P20220610-000564</t>
  </si>
  <si>
    <t>2020年燃气直燃型溴化锂吸收式冷温水机组和开式横流冷却塔保养-东方文创大厦</t>
  </si>
  <si>
    <t>北京华地恒达物业管理有限公司</t>
  </si>
  <si>
    <t>P20220610-000563</t>
  </si>
  <si>
    <t>2020年开式横流冷却塔年度保养和水质稳定处理技术服务</t>
  </si>
  <si>
    <t>中汇博泰（北京）商业运营管理有限公司</t>
  </si>
  <si>
    <t>P20220610-000562</t>
  </si>
  <si>
    <t>2#蒸汽型溴化锂吸收式冷水机组检漏等技术服务合同</t>
  </si>
  <si>
    <t>遵化国际饭店</t>
  </si>
  <si>
    <t>P20220610-000561</t>
  </si>
  <si>
    <t>直燃机年度维保合同</t>
  </si>
  <si>
    <t>北京味还行家常菜馆有限责任公司</t>
  </si>
  <si>
    <t>P20220610-000560</t>
  </si>
  <si>
    <t>螺杆式风冷冷水机组年度保养技术服务</t>
  </si>
  <si>
    <t>北京乔治费歇尔管路系统有限公司</t>
  </si>
  <si>
    <t>P20220610-000559</t>
  </si>
  <si>
    <t>燃气直燃型溴化锂吸收式冷温水机组控制主板销售</t>
  </si>
  <si>
    <t>北京瑞成盛达商业管理有限公司</t>
  </si>
  <si>
    <t>P20220610-000558</t>
  </si>
  <si>
    <t>机组年度保养</t>
  </si>
  <si>
    <t>P20220610-000557</t>
  </si>
  <si>
    <t>直燃机组化学清洗</t>
  </si>
  <si>
    <t>北京中物理想物业管理有限公司</t>
  </si>
  <si>
    <t>P20220610-000556</t>
  </si>
  <si>
    <t>直燃机维修材料采购</t>
  </si>
  <si>
    <t>哈尔滨新一百购物广场有限公司</t>
  </si>
  <si>
    <t>P20220610-000555</t>
  </si>
  <si>
    <t>2020年燃气直燃型溴化锂吸收式冷温水机组年度保养技术服务</t>
  </si>
  <si>
    <t>北京翠微大厦股份有限公司</t>
  </si>
  <si>
    <t>P20220610-000554</t>
  </si>
  <si>
    <t>机组、冷却塔及其它设备年度维保</t>
  </si>
  <si>
    <t>中国石油天然气股份有限公司管道分公司</t>
  </si>
  <si>
    <t>P20220610-000553</t>
  </si>
  <si>
    <t>制冷剂销售</t>
  </si>
  <si>
    <t>P20220610-000552</t>
  </si>
  <si>
    <t>配件采购</t>
  </si>
  <si>
    <t>北京韩太汽车部件有限公司</t>
  </si>
  <si>
    <t>P20220610-000551</t>
  </si>
  <si>
    <t>机组年度维保合同</t>
  </si>
  <si>
    <t>成都华昌物业发展有限责任公司</t>
  </si>
  <si>
    <t>P20220610-000550</t>
  </si>
  <si>
    <t>变频器更换</t>
  </si>
  <si>
    <t>P20220610-000549</t>
  </si>
  <si>
    <t>直燃机年度维保</t>
  </si>
  <si>
    <t>华电工程集团创业投资有限公司</t>
  </si>
  <si>
    <t>P20220610-000548</t>
  </si>
  <si>
    <t>直燃机配件维修及安装</t>
  </si>
  <si>
    <t>中国石油集团新星石油有限责任公司业兴分公司</t>
  </si>
  <si>
    <t>P20220610-000547</t>
  </si>
  <si>
    <t>直燃机更换溶液切换阀</t>
  </si>
  <si>
    <t>P20220610-000546</t>
  </si>
  <si>
    <t>中央空调托管运行</t>
  </si>
  <si>
    <t>P20220610-000545</t>
  </si>
  <si>
    <t>风冷机年度维保</t>
  </si>
  <si>
    <t>P20220610-000544</t>
  </si>
  <si>
    <t>2020-2022中央空调年度维保</t>
  </si>
  <si>
    <t>北京市朝阳区规划艺术馆</t>
  </si>
  <si>
    <t>P20220610-000543</t>
  </si>
  <si>
    <t>螺杆机保养技术服务</t>
  </si>
  <si>
    <t>河北兴达建工集团有限公司</t>
  </si>
  <si>
    <t>P20220610-000542</t>
  </si>
  <si>
    <t>蒸汽型溴化锂吸收式冷水机组大修和保养</t>
  </si>
  <si>
    <t>邢台钢铁有限责任公司</t>
  </si>
  <si>
    <t>P20220610-000541</t>
  </si>
  <si>
    <t>机组维修技术服务</t>
  </si>
  <si>
    <t>北京创新联盟物业管理有限公司</t>
  </si>
  <si>
    <t>P20220610-000540</t>
  </si>
  <si>
    <t>直燃机、冷却塔年度保养、水质稳定处理技术服务</t>
  </si>
  <si>
    <t>广州富力美好置业发展有限北京分公司</t>
  </si>
  <si>
    <t>P20220610-000539</t>
  </si>
  <si>
    <t>燃气热泵空调室外机和室内机（变频多联式空调器（暗藏管道式））拆除技术服务合同</t>
  </si>
  <si>
    <t>北京凌越达安节能科技有限公司</t>
  </si>
  <si>
    <t>P20220610-000538</t>
  </si>
  <si>
    <t>1号机组显示屏维修</t>
  </si>
  <si>
    <t>天津天一建设集团有限公司</t>
  </si>
  <si>
    <t>P20220610-000537</t>
  </si>
  <si>
    <t>溴化锂溶液添加</t>
  </si>
  <si>
    <t>P20220610-000536</t>
  </si>
  <si>
    <t>机组年度维保</t>
  </si>
  <si>
    <t>三河市富达购物中心有限责任公司</t>
  </si>
  <si>
    <t>P20220610-000535</t>
  </si>
  <si>
    <t>锅炉年度维保</t>
  </si>
  <si>
    <t>北京大学餐饮中心</t>
  </si>
  <si>
    <t>P20220610-000534</t>
  </si>
  <si>
    <t>燃气直燃型溴化锂吸收式冷温水机组年度保养、冷却塔制冷季保养和冷却水水质稳定处理技术服务</t>
  </si>
  <si>
    <t>中国石油工程建设有限公司</t>
  </si>
  <si>
    <t>P20220610-000533</t>
  </si>
  <si>
    <t>直燃机组年度维保</t>
  </si>
  <si>
    <t>北京豪嘉酒店管理有限公司</t>
  </si>
  <si>
    <t>P20220610-000532</t>
  </si>
  <si>
    <t>采购冷却塔填料化学清洗药剂</t>
  </si>
  <si>
    <t>P20220610-000531</t>
  </si>
  <si>
    <t>配件采购2365</t>
  </si>
  <si>
    <t>P20220610-000530</t>
  </si>
  <si>
    <t>四惠国粹苑直燃机年度维护保养</t>
  </si>
  <si>
    <t>北京同方科迅技术开发有限公司</t>
  </si>
  <si>
    <t>P20220610-000529</t>
  </si>
  <si>
    <t>2018-2020年中央空调年度维保</t>
  </si>
  <si>
    <t>P20220610-000528</t>
  </si>
  <si>
    <t>2019-2020年四惠国粹苑机组年度维保</t>
  </si>
  <si>
    <t>P20220610-000527</t>
  </si>
  <si>
    <t>2019-2020年通惠大厦机组年度维保</t>
  </si>
  <si>
    <t>P20220610-000526</t>
  </si>
  <si>
    <t>2020-2021年通惠大厦机组维保</t>
  </si>
  <si>
    <t>P20220610-000525</t>
  </si>
  <si>
    <t>20200810更换1#机溶液泵及检漏补漏</t>
  </si>
  <si>
    <t>P20220610-000524</t>
  </si>
  <si>
    <t>2020电制冷机组年维保服务</t>
  </si>
  <si>
    <t>华电轻型燃机服务有限公司</t>
  </si>
  <si>
    <t>P20220610-000523</t>
  </si>
  <si>
    <t>2020机组高发采暖换热器更换换热管</t>
  </si>
  <si>
    <t>P20220610-000522</t>
  </si>
  <si>
    <t>鼎昆大厦直燃机销售和安装</t>
  </si>
  <si>
    <t>北京融昆房地产顾问有限公司</t>
  </si>
  <si>
    <t>P20220610-000521</t>
  </si>
  <si>
    <t>燃气过滤器销售</t>
  </si>
  <si>
    <t>天津怡湾酒店有限公司</t>
  </si>
  <si>
    <t>P20220610-000520</t>
  </si>
  <si>
    <t>2020-2021年机组维保</t>
  </si>
  <si>
    <t>P20220610-000519</t>
  </si>
  <si>
    <t>北四 3 台冷水机组 2020 年年度维护保养服务合同</t>
  </si>
  <si>
    <t>北京四环制药有限公司</t>
  </si>
  <si>
    <t>P20220610-000518</t>
  </si>
  <si>
    <t>202008 1#机组检漏补漏报价单</t>
  </si>
  <si>
    <t>天津班尼路时尚基地</t>
  </si>
  <si>
    <t>P20220610-000517</t>
  </si>
  <si>
    <t>空调合同能源管理合同</t>
  </si>
  <si>
    <t>第一太平戴维斯物业顾问（北京）有限公司东方梅地亚分公司</t>
  </si>
  <si>
    <t>P20220610-000516</t>
  </si>
  <si>
    <t>2020-20211台LG直燃机年度维保</t>
  </si>
  <si>
    <t>P20220610-000515</t>
  </si>
  <si>
    <t>国祥蒸发冷螺杆机1台置换格力冷风模块3台合同</t>
  </si>
  <si>
    <t>北京麦康医疗器械有限公司</t>
  </si>
  <si>
    <t>P20220610-000514</t>
  </si>
  <si>
    <t>2020082#机组主板维修</t>
  </si>
  <si>
    <t>P20220610-000513</t>
  </si>
  <si>
    <t>2020年焚烧炉减速器维修</t>
  </si>
  <si>
    <t>P20220610-000512</t>
  </si>
  <si>
    <t>冷却泵节电合同能源管理</t>
  </si>
  <si>
    <t>P20220610-000511</t>
  </si>
  <si>
    <t>冷温水泵节电合同能源管理合同</t>
  </si>
  <si>
    <t>P20220610-000510</t>
  </si>
  <si>
    <t>2020年水泵更换水封</t>
  </si>
  <si>
    <t>P20220610-000509</t>
  </si>
  <si>
    <t>2017年-2027年东方梅地亚中心A座四层办公区制冷和供暖合同</t>
  </si>
  <si>
    <t>北京京广心诺广告传媒有限公司</t>
  </si>
  <si>
    <t>P20220610-000508</t>
  </si>
  <si>
    <t>2017年11月15日至2037年3月15日供暖服务合同能源管理合同</t>
  </si>
  <si>
    <t>P20220610-000507</t>
  </si>
  <si>
    <t>燃气直燃型溴化锂吸收式冷温水机组、输配系统及冷却塔和水质稳定处理年度保养技术服务</t>
  </si>
  <si>
    <t>北京新世界利莹百货有限公司</t>
  </si>
  <si>
    <t>P20220610-000506</t>
  </si>
  <si>
    <t>2020-2021年度机组维保</t>
  </si>
  <si>
    <t>北京金三环宾馆</t>
  </si>
  <si>
    <t>P20220610-000505</t>
  </si>
  <si>
    <t>主板采购</t>
  </si>
  <si>
    <t>P20220610-000504</t>
  </si>
  <si>
    <t>2020-2021设备修理维保合同</t>
  </si>
  <si>
    <t>宣化钢铁集团有限责任公司</t>
  </si>
  <si>
    <t>P20220610-000503</t>
  </si>
  <si>
    <t>2020-2021年度天津班尼路时尚基地直燃机保养</t>
  </si>
  <si>
    <t>P20220610-000502</t>
  </si>
  <si>
    <t>2020-2021年太宫酒店锅炉年度保养技术服务</t>
  </si>
  <si>
    <t>北京太宫国际酒店管理有限责任公司</t>
  </si>
  <si>
    <t>P20220610-000501</t>
  </si>
  <si>
    <t>2020-2021年直燃机和真空锅炉年度保养技术</t>
  </si>
  <si>
    <t>北京蓝天瑞德环保技术股份有限公司</t>
  </si>
  <si>
    <t>P20220610-000500</t>
  </si>
  <si>
    <t>机组检漏补漏</t>
  </si>
  <si>
    <t>李家大院食府</t>
  </si>
  <si>
    <t>P20220610-000499</t>
  </si>
  <si>
    <t>直燃机系统设备销售合同</t>
  </si>
  <si>
    <t>中国建筑第八工程局有限公司</t>
  </si>
  <si>
    <t>P20220610-000498</t>
  </si>
  <si>
    <t>20200915制冷剂销售</t>
  </si>
  <si>
    <t>P20220610-000497</t>
  </si>
  <si>
    <t>2020年101#机组检漏补漏，部件更换维修</t>
  </si>
  <si>
    <t>P20220610-000496</t>
  </si>
  <si>
    <t>2020年201#机组检漏补漏，部件更换维修</t>
  </si>
  <si>
    <t>P20220610-000495</t>
  </si>
  <si>
    <t>中泽农2020-2021年度直燃机年度维保</t>
  </si>
  <si>
    <t>北京华胜富邦商业投资管理有限公司</t>
  </si>
  <si>
    <t>P20220610-000494</t>
  </si>
  <si>
    <t>2028年-2030年中央空调节能改造合同延续补充协议</t>
  </si>
  <si>
    <t>P20220610-000493</t>
  </si>
  <si>
    <t>2020直燃机溴化锂溶液过滤技术服务合同</t>
  </si>
  <si>
    <t>北京东亿方元物业管理有限公司</t>
  </si>
  <si>
    <t>P20220610-000492</t>
  </si>
  <si>
    <t>中泽农2019-2020年度直燃机年度维保</t>
  </si>
  <si>
    <t>P20220610-000491</t>
  </si>
  <si>
    <t>冬季供暖合同能源管理合同</t>
  </si>
  <si>
    <t>三河市星河商贸有限公司</t>
  </si>
  <si>
    <t>P20220610-000490</t>
  </si>
  <si>
    <t>2020螺杆式水冷冷水机组逆流冷却塔保养</t>
  </si>
  <si>
    <t>P20220610-000489</t>
  </si>
  <si>
    <t>2019-2020皇城国际真空锅炉年度保养合同</t>
  </si>
  <si>
    <t>北京信翔恒瑞物业管理有限责任公司</t>
  </si>
  <si>
    <t>P20220610-000488</t>
  </si>
  <si>
    <t>2018年香岩寺医药产业园亚太螺杆机组大修</t>
  </si>
  <si>
    <t>北京市城堡物业管理有限公司</t>
  </si>
  <si>
    <t>P20220610-000487</t>
  </si>
  <si>
    <t>2020-2021离心机年度保养合同</t>
  </si>
  <si>
    <t>P20220610-000486</t>
  </si>
  <si>
    <t>2018年香岩寺定压补水罐内胆更换技术服务合同</t>
  </si>
  <si>
    <t>P20220610-000485</t>
  </si>
  <si>
    <t>2020年度北京医院2#直燃机大修</t>
  </si>
  <si>
    <t>北京医院</t>
  </si>
  <si>
    <t>P20220610-000484</t>
  </si>
  <si>
    <t>2019年北京聚佳豪庭酒店管理有限公司溴化锂直燃机维修合同</t>
  </si>
  <si>
    <t>北京聚佳豪庭酒店管理有限公司</t>
  </si>
  <si>
    <t>P20220610-000483</t>
  </si>
  <si>
    <t>空调冷温水管道改造安装合同</t>
  </si>
  <si>
    <t>北京曼海能源科技发展有限公司</t>
  </si>
  <si>
    <t>P20220610-000482</t>
  </si>
  <si>
    <t>2020年天津天保能源四台冷却塔填料更换合同</t>
  </si>
  <si>
    <t>天津天保能源股份有限公司</t>
  </si>
  <si>
    <t>P20220610-000481</t>
  </si>
  <si>
    <t>2017年北京医院三号直燃机大修合同</t>
  </si>
  <si>
    <t>P20220610-000480</t>
  </si>
  <si>
    <t>2018年北京医院1#2#直燃机维修项目</t>
  </si>
  <si>
    <t>P20220610-000479</t>
  </si>
  <si>
    <t>2020-2021年直燃机年度保养技术服务合同</t>
  </si>
  <si>
    <t>P20220610-000478</t>
  </si>
  <si>
    <t>2019-2020年离心机年度保养合同</t>
  </si>
  <si>
    <t>P20220610-000477</t>
  </si>
  <si>
    <t>2018年龙德广场中央空调节能改造工程</t>
  </si>
  <si>
    <t>北京龙德商业管理有限公司</t>
  </si>
  <si>
    <t>P20220610-000476</t>
  </si>
  <si>
    <t>溴化锂制冷机维护保养合同</t>
  </si>
  <si>
    <t>华润协鑫（北京）热电有限公司</t>
  </si>
  <si>
    <t>P20220610-000475</t>
  </si>
  <si>
    <t>2019-2020直燃机年度保养技术服务合同</t>
  </si>
  <si>
    <t>P20220610-000474</t>
  </si>
  <si>
    <t>20201028 制冷剂销售</t>
  </si>
  <si>
    <t>P20220610-000473</t>
  </si>
  <si>
    <t>20201029   2#机组触摸屏维修</t>
  </si>
  <si>
    <t>P20220610-000472</t>
  </si>
  <si>
    <t>2020年电池台架风冷机蒸发器更换、支架安装工程</t>
  </si>
  <si>
    <t>河北艾福亿维新能源科技有限公司</t>
  </si>
  <si>
    <t>P20220610-000471</t>
  </si>
  <si>
    <t>2020年电子城·科技大厦空调新风机组维保合同</t>
  </si>
  <si>
    <t>北京电子城物业管理有限公司</t>
  </si>
  <si>
    <t>P20220610-000470</t>
  </si>
  <si>
    <t>2020年信威大厦项目2#机组更换部件</t>
  </si>
  <si>
    <t>北京信威通信技术股份有限公司</t>
  </si>
  <si>
    <t>P20220610-000469</t>
  </si>
  <si>
    <t>2020年1月华电工程大厦2#直燃机燃烧机光敏电阻检测眼更换项目报价</t>
  </si>
  <si>
    <t>P20220610-000468</t>
  </si>
  <si>
    <t>2020-2021年环境大厦 直燃机年度维保技术服务合同</t>
  </si>
  <si>
    <t>中国环境报社有限公司</t>
  </si>
  <si>
    <t>P20220610-000467</t>
  </si>
  <si>
    <t>西直门华电大厦2020-2021年度直燃机年度维保</t>
  </si>
  <si>
    <t>北京三幸物业服务有限公司</t>
  </si>
  <si>
    <t>P20220610-000466</t>
  </si>
  <si>
    <t>2020-2021年度 十八区可味美食城二期 直燃机年度维保服务合同</t>
  </si>
  <si>
    <t>P20220610-000465</t>
  </si>
  <si>
    <t>20201106望京万科项目水泵更换维修</t>
  </si>
  <si>
    <t>深圳万物商企物业有限公司</t>
  </si>
  <si>
    <t>P20220610-000464</t>
  </si>
  <si>
    <t>2020年发电厂机组大修</t>
  </si>
  <si>
    <t>P20220610-000463</t>
  </si>
  <si>
    <t>2019年机关办公区动力中心直燃机修理修缮合同-主体变更协议</t>
  </si>
  <si>
    <t>P20220610-000462</t>
  </si>
  <si>
    <t>2019年机关办公区动力中心直燃机修理修缮合同（85475.00元）</t>
  </si>
  <si>
    <t>P20220610-000461</t>
  </si>
  <si>
    <t>2019年中国石油公司-机关办公区动力中心直燃机修理修缮合同（85475.00元）</t>
  </si>
  <si>
    <t>中石油北方管道有限责任公司</t>
  </si>
  <si>
    <t>P20220610-000460</t>
  </si>
  <si>
    <t>2020111#机组更换溶液泵及检漏补漏报价单</t>
  </si>
  <si>
    <t>P20220610-000459</t>
  </si>
  <si>
    <t>20201110南山热电厂-冷热电设备大修工程合同</t>
  </si>
  <si>
    <t>深圳南山热电股份有限公司南山热电厂</t>
  </si>
  <si>
    <t>P20220610-000458</t>
  </si>
  <si>
    <t>20201027 立业大厦项目 空调冷暖水管道改造合同-补充协议（18019.88）</t>
  </si>
  <si>
    <t>P20220610-000457</t>
  </si>
  <si>
    <t>2020-2021  直燃机等年度保养技术服务合同（69000元）</t>
  </si>
  <si>
    <t>北京平方青年路汽车商贸城市场有限公司</t>
  </si>
  <si>
    <t>P20220610-000456</t>
  </si>
  <si>
    <t>2020年真空锅炉买卖合同</t>
  </si>
  <si>
    <t>北京鸿瀛乐佳工贸有限公司</t>
  </si>
  <si>
    <t>P20220610-000455</t>
  </si>
  <si>
    <t>2020-2021富地广场项目空调机组保养合同（55500）</t>
  </si>
  <si>
    <t>P20220610-000454</t>
  </si>
  <si>
    <t>2020年富地项目多联机添加制冷剂</t>
  </si>
  <si>
    <t>P20220610-000453</t>
  </si>
  <si>
    <t>20200101变频器更换报价单（5000）</t>
  </si>
  <si>
    <t>P20220610-000452</t>
  </si>
  <si>
    <t>2021年度直燃型冷热水机组 维护保养服务合同</t>
  </si>
  <si>
    <t>P20220610-000451</t>
  </si>
  <si>
    <t>2020年3月劝宝新都汇购物中心 直燃机触摸屏更换、检漏项目</t>
  </si>
  <si>
    <t>P20220610-000450</t>
  </si>
  <si>
    <t>20200221 中央空调托管运行及年度维保技术服务合同（199600）</t>
  </si>
  <si>
    <t>P20220610-000449</t>
  </si>
  <si>
    <t>20200302 1台真空泵更换报价单（9900）</t>
  </si>
  <si>
    <t>P20220610-000448</t>
  </si>
  <si>
    <t>20200315 2台双良溴冷机铜管检漏补漏项目（6000）</t>
  </si>
  <si>
    <t>P20220610-000447</t>
  </si>
  <si>
    <t>20200210制冷机组采购安装合同（3106943.18）</t>
  </si>
  <si>
    <t>三河星罗城购物中心有限公司</t>
  </si>
  <si>
    <t>P20220610-000446</t>
  </si>
  <si>
    <t>2019-2020年度  夏季中央空调、冬季供暖及生活水系统设备维保服务合同</t>
  </si>
  <si>
    <t>北京市海淀区华澳中心业主委员会</t>
  </si>
  <si>
    <t>P20220610-000445</t>
  </si>
  <si>
    <t>20200317 冷热电设备大修工程合同</t>
  </si>
  <si>
    <t>P20220610-000444</t>
  </si>
  <si>
    <t>20200408 东城法院南区远大直燃机年度维保合同（16000）</t>
  </si>
  <si>
    <t>北京德兰伟业机电设备有限公司</t>
  </si>
  <si>
    <t>P20220610-000443</t>
  </si>
  <si>
    <t>2020-2021 风冷活塞机等空调设备清洗及年度维保合同（69000）</t>
  </si>
  <si>
    <t>P20220610-000442</t>
  </si>
  <si>
    <t>2020-2021年度空气源热泵购销合同（134950）</t>
  </si>
  <si>
    <t>承德白楼宾馆</t>
  </si>
  <si>
    <t>P20220610-000441</t>
  </si>
  <si>
    <t>2020-2021年度 北京华澳中心锅炉房运行、维保服务合同</t>
  </si>
  <si>
    <t>P20220610-000440</t>
  </si>
  <si>
    <t>2020-2021 中央空调年度维保合同</t>
  </si>
  <si>
    <t>P20220610-000439</t>
  </si>
  <si>
    <t>20200403空气源热泵机组漏氟维修</t>
  </si>
  <si>
    <t>P20220610-000438</t>
  </si>
  <si>
    <t>20200409  减速机和轮盘更换报价单</t>
  </si>
  <si>
    <t>P20220610-000437</t>
  </si>
  <si>
    <t>2020-2021年度  直燃机年度保养服务合同</t>
  </si>
  <si>
    <t>北京将台酒店</t>
  </si>
  <si>
    <t>P20220610-000436</t>
  </si>
  <si>
    <t>2020-2021直燃机年度保养技术服务</t>
  </si>
  <si>
    <t>海龙大厦</t>
  </si>
  <si>
    <t>P20220610-000435</t>
  </si>
  <si>
    <t>2019-2020天信亮酒店螺杆机技术维保</t>
  </si>
  <si>
    <t>北京天信亮酒店有限公司</t>
  </si>
  <si>
    <t>P20220610-000434</t>
  </si>
  <si>
    <t>2020年3#机组检漏</t>
  </si>
  <si>
    <t>P20220610-000433</t>
  </si>
  <si>
    <t>20201029机组触摸屏维修</t>
  </si>
  <si>
    <t>P20220610-000432</t>
  </si>
  <si>
    <t>20191105 锅炉保养服务点火器更换报价单</t>
  </si>
  <si>
    <t>P20220610-000431</t>
  </si>
  <si>
    <t>直燃机吸收器和冷凝器 化学清洗及水处理服务</t>
  </si>
  <si>
    <t>P20220610-000430</t>
  </si>
  <si>
    <t>20200415 直燃机年度保养技术服务合同</t>
  </si>
  <si>
    <t>北京春雷诚信制冷科技中心</t>
  </si>
  <si>
    <t>P20220610-000429</t>
  </si>
  <si>
    <t>20200415 风管清洗消毒服务合同</t>
  </si>
  <si>
    <t>北京名阳商务服务有限公司</t>
  </si>
  <si>
    <t>P20220610-000428</t>
  </si>
  <si>
    <t>20200427 螺杆式制冷压缩机维修服务合同</t>
  </si>
  <si>
    <t>P20220610-000427</t>
  </si>
  <si>
    <t>20200402 离心式制冷主机-压缩机诊断服务</t>
  </si>
  <si>
    <t>天津平高智能电气有限公司</t>
  </si>
  <si>
    <t>P20220610-000426</t>
  </si>
  <si>
    <t>2019-2020年供暖补贴</t>
  </si>
  <si>
    <t>海淀区供暖办</t>
  </si>
  <si>
    <t>P20220610-000425</t>
  </si>
  <si>
    <t>2020年度1号锅炉燃烧机伺服电机更换</t>
  </si>
  <si>
    <t>P20220610-000424</t>
  </si>
  <si>
    <t>2019-2020年直燃机组年度维保</t>
  </si>
  <si>
    <t>P20220610-000423</t>
  </si>
  <si>
    <t>2020年螺杆机组添加冷冻油</t>
  </si>
  <si>
    <t>P20220610-000422</t>
  </si>
  <si>
    <t>2017年盈坤世纪2台直燃机低氮改造</t>
  </si>
  <si>
    <t>P20220610-000421</t>
  </si>
  <si>
    <t>2017年华电产业园能源站中直燃机燃烧器采购合同</t>
  </si>
  <si>
    <t>P20220610-000420</t>
  </si>
  <si>
    <t>博大开拓热力有限公司</t>
  </si>
  <si>
    <t>P20220610-000419</t>
  </si>
  <si>
    <t>2019-2020东方文创大厦直燃机年度保养技术服务合同</t>
  </si>
  <si>
    <t>P20220610-000418</t>
  </si>
  <si>
    <t>2020年-2029年东方梅地亚中心所有空调设备维护保养、风机盘管清洗业务</t>
  </si>
  <si>
    <t>P20220610-000417</t>
  </si>
  <si>
    <t>20201209锅炉年度保养技术服务</t>
  </si>
  <si>
    <t>北京爱保酒店管理有限公司</t>
  </si>
  <si>
    <t>P20220610-000416</t>
  </si>
  <si>
    <t>2018-2019年力浩2号楼中央空调维修保养合同</t>
  </si>
  <si>
    <t>北京艺海兴龙暖通设备有限公司</t>
  </si>
  <si>
    <t>P20220610-000415</t>
  </si>
  <si>
    <t>2020年单台中和塔电机单次维保</t>
  </si>
  <si>
    <t>P20220610-000414</t>
  </si>
  <si>
    <t>2019-2020年华电产业园三大主机年度维保合同</t>
  </si>
  <si>
    <t>P20220610-000413</t>
  </si>
  <si>
    <t>2018-2019年亦庄二中机组运行合同</t>
  </si>
  <si>
    <t>北京同顺久恒科技发展有限公司</t>
  </si>
  <si>
    <t>P20220610-000412</t>
  </si>
  <si>
    <t>2019年济南缤纷五洲酒店直燃机低氮改造合同</t>
  </si>
  <si>
    <t>P20220610-000411</t>
  </si>
  <si>
    <t>2019年尚西泊图直燃机低氮燃烧改造合同</t>
  </si>
  <si>
    <t>北京尚西泊图购物中心有限公司</t>
  </si>
  <si>
    <t>P20220610-000410</t>
  </si>
  <si>
    <t>2019年华联商厦公益西桥店3号机维修</t>
  </si>
  <si>
    <t>P20220610-000409</t>
  </si>
  <si>
    <t>2020年11月兴安嘉业空调供暖加时费确认单</t>
  </si>
  <si>
    <t>P20220610-000408</t>
  </si>
  <si>
    <t>2019-2020年度 直燃机年度维保技术服务合同</t>
  </si>
  <si>
    <t>金融街物业</t>
  </si>
  <si>
    <t>P20220610-000407</t>
  </si>
  <si>
    <t>2019-2020年望京万科中心锅炉供暖设备年度维保合同</t>
  </si>
  <si>
    <t>P20220610-000406</t>
  </si>
  <si>
    <t>2018-2019</t>
  </si>
  <si>
    <t>P20220610-000405</t>
  </si>
  <si>
    <t>2019-2020年汇金中心一台直燃机维保，一台水泵漏水处理</t>
  </si>
  <si>
    <t>P20220610-000404</t>
  </si>
  <si>
    <t>2019年华澳中心直燃机低氮改造工程</t>
  </si>
  <si>
    <t>P20220610-000403</t>
  </si>
  <si>
    <t>2018-2019年中汇博泰直燃机维保合同</t>
  </si>
  <si>
    <t>P20220610-000402</t>
  </si>
  <si>
    <t>20201211烟气直燃机熔晶技术服务</t>
  </si>
  <si>
    <t>北京科光金达科技发展有限公司</t>
  </si>
  <si>
    <t>P20220610-000401</t>
  </si>
  <si>
    <t>2019-2020年度中汇博泰两台直燃机年度维保合同</t>
  </si>
  <si>
    <t>P20220610-000400</t>
  </si>
  <si>
    <t>2018-2019年万科-青青家园锅炉运行</t>
  </si>
  <si>
    <t>北京万科物业服务有限公司</t>
  </si>
  <si>
    <t>P20220610-000399</t>
  </si>
  <si>
    <t>2018年万科星园锅炉运行</t>
  </si>
  <si>
    <t>P20220610-000398</t>
  </si>
  <si>
    <t>2018年万科-西山庭院锅炉房设备维修</t>
  </si>
  <si>
    <t>P20220610-000397</t>
  </si>
  <si>
    <t>2019年公益西桥华联离心机组更换软启动</t>
  </si>
  <si>
    <t>P20220610-000396</t>
  </si>
  <si>
    <t>20201214 空调机组维修保养</t>
  </si>
  <si>
    <t>P20220610-000395</t>
  </si>
  <si>
    <t>2021年两台螺杆机年度季度维保合同</t>
  </si>
  <si>
    <t>P20220610-000394</t>
  </si>
  <si>
    <t>2020年控制屏采购</t>
  </si>
  <si>
    <t>P20220610-000393</t>
  </si>
  <si>
    <t>2019年盈坤世纪采购真空泵报价单</t>
  </si>
  <si>
    <t>P20220610-000392</t>
  </si>
  <si>
    <t>2019年盈坤世纪小时以太网关报价单</t>
  </si>
  <si>
    <t>P20220610-000391</t>
  </si>
  <si>
    <t>2019年盈坤世纪 冷却塔1#2#3#减速机轴承更换减速机轴、减速机压盖维修</t>
  </si>
  <si>
    <t>P20220610-000390</t>
  </si>
  <si>
    <t>2019年盈坤世纪排烟风机维修</t>
  </si>
  <si>
    <t>P20220610-000389</t>
  </si>
  <si>
    <t>2019年 B8、B12、中央大厦、B10溴化锂机组大修 及B8、中央大厦冷却塔填料更换</t>
  </si>
  <si>
    <t>北京英赫世纪置业有限公司</t>
  </si>
  <si>
    <t>P20220610-000388</t>
  </si>
  <si>
    <t>2019年阿奇夏米尔锅炉及直燃机低氮改造</t>
  </si>
  <si>
    <t>北京阿奇夏米尔工业电子有限公司</t>
  </si>
  <si>
    <t>P20220610-000387</t>
  </si>
  <si>
    <t>2019年新华金融大厦维修冷却水管道合同</t>
  </si>
  <si>
    <t>新华阳光科技发展集团有限公司</t>
  </si>
  <si>
    <t>P20220610-000386</t>
  </si>
  <si>
    <t>2019年新华金融大厦中央空调大修合同</t>
  </si>
  <si>
    <t>P20220610-000385</t>
  </si>
  <si>
    <t>2020年1#直燃机溶液泵、溴化锂溶液</t>
  </si>
  <si>
    <t>P20220610-000384</t>
  </si>
  <si>
    <t>2021年度机组维保</t>
  </si>
  <si>
    <t>P20220610-000383</t>
  </si>
  <si>
    <t>2021年度机组、冷却塔、水泵维保</t>
  </si>
  <si>
    <t>P20220610-000382</t>
  </si>
  <si>
    <t>2020年中国移动学院燃气瓶库维保合同</t>
  </si>
  <si>
    <t>中国移动通信有限公司北京信息技术培训院</t>
  </si>
  <si>
    <t>P20220610-000381</t>
  </si>
  <si>
    <t>2020年2#机组检漏补漏</t>
  </si>
  <si>
    <t>北京博大开拓热力有限公司</t>
  </si>
  <si>
    <t>P20220610-000380</t>
  </si>
  <si>
    <t>2020年机组大修</t>
  </si>
  <si>
    <t>P20220610-000379</t>
  </si>
  <si>
    <t>2021年翠微大厦股份有限公司-公主坟和牡丹园店年度维保</t>
  </si>
  <si>
    <t>P20220610-000378</t>
  </si>
  <si>
    <t>2020年电子眼模块更换</t>
  </si>
  <si>
    <t>P20220610-000377</t>
  </si>
  <si>
    <t>2020年电解车间3#、5#冷冻溴化锂机组维修合同</t>
  </si>
  <si>
    <t>新疆华泰重化工有限责任公司</t>
  </si>
  <si>
    <t>P20220610-000376</t>
  </si>
  <si>
    <t>前门三庆园维修</t>
  </si>
  <si>
    <t>北京致绿科技发展有限公司</t>
  </si>
  <si>
    <t>P20220610-000375</t>
  </si>
  <si>
    <t>2020新增二台超低温空气源热泵</t>
  </si>
  <si>
    <t>P20220610-000374</t>
  </si>
  <si>
    <t>2021-2022机组及冷却塔年度维保</t>
  </si>
  <si>
    <t>P20220610-000373</t>
  </si>
  <si>
    <t>2021年度直燃机、冷却塔和水质稳定处理维保</t>
  </si>
  <si>
    <t>P20220610-000372</t>
  </si>
  <si>
    <t>2020-2021年度锅炉、板换等维保</t>
  </si>
  <si>
    <t>P20220610-000371</t>
  </si>
  <si>
    <t>2021美意机组泄漏大修</t>
  </si>
  <si>
    <t>P20220610-000370</t>
  </si>
  <si>
    <t>2021年大金空调蒸发器、风机、风翼清洗</t>
  </si>
  <si>
    <t>P20220610-000369</t>
  </si>
  <si>
    <t>20210106水泵轴承、密封件安装</t>
  </si>
  <si>
    <t>P20220610-000368</t>
  </si>
  <si>
    <t>2021真空锅炉买卖合同</t>
  </si>
  <si>
    <t>北京凯雷德热力供应服务有限责任公司</t>
  </si>
  <si>
    <t>P20220610-000367</t>
  </si>
  <si>
    <t>东方梅地亚中心空调设备设施更换维修协议</t>
  </si>
  <si>
    <t>P20220610-000366</t>
  </si>
  <si>
    <t>2021年七厂项目检漏补漏溶液再生</t>
  </si>
  <si>
    <t>P20220610-000365</t>
  </si>
  <si>
    <t>2021年1-3月机组维保</t>
  </si>
  <si>
    <t>P20220610-000364</t>
  </si>
  <si>
    <t>20210114阀门、管件更换</t>
  </si>
  <si>
    <t>P20220610-000363</t>
  </si>
  <si>
    <t>20210114轴及轴加工</t>
  </si>
  <si>
    <t>P20220610-000362</t>
  </si>
  <si>
    <t>20200119采购真空泵</t>
  </si>
  <si>
    <t>P20220610-000361</t>
  </si>
  <si>
    <t>20210118  3#机组二次检漏补漏</t>
  </si>
  <si>
    <t>P20220610-000360</t>
  </si>
  <si>
    <t>20210121 1#直燃机真空泵采购</t>
  </si>
  <si>
    <t>P20220610-000359</t>
  </si>
  <si>
    <t>2021年小米蜂巢工场2021年1月份加时费</t>
  </si>
  <si>
    <t>P20220610-000358</t>
  </si>
  <si>
    <t>20210201气动泵拆装、管道维修</t>
  </si>
  <si>
    <t>P20220610-000357</t>
  </si>
  <si>
    <t>2021年钢管、管件及阀门采购合同</t>
  </si>
  <si>
    <t>北京建工博海建设有限公司</t>
  </si>
  <si>
    <t>P20220610-000356</t>
  </si>
  <si>
    <t>2018年设备检修合同</t>
  </si>
  <si>
    <t>国安第一城（香河）文化旅游发展有限公司</t>
  </si>
  <si>
    <t>P20220610-000355</t>
  </si>
  <si>
    <t>2019年春季检修</t>
  </si>
  <si>
    <t>P20220610-000354</t>
  </si>
  <si>
    <t>2021-2022年度机组维保</t>
  </si>
  <si>
    <t>P20220610-000353</t>
  </si>
  <si>
    <t>20210119不锈钢工业管道改造项目</t>
  </si>
  <si>
    <t>P20220610-000352</t>
  </si>
  <si>
    <t>知春理想大厦2021年度LG直燃机组维护合同</t>
  </si>
  <si>
    <t>P20220610-000351</t>
  </si>
  <si>
    <t>溴化锂机组维修维保，清洗</t>
  </si>
  <si>
    <t>吉林建龙钢铁有限责任公司</t>
  </si>
  <si>
    <t>P20220610-000350</t>
  </si>
  <si>
    <t>锅炉燃烧机维修</t>
  </si>
  <si>
    <t>北京和协航电通信科技有限公司</t>
  </si>
  <si>
    <t>P20220610-000349</t>
  </si>
  <si>
    <t>2021年电力分公司挂壁式、立柜式空调修理修缮合同</t>
  </si>
  <si>
    <t>中国石油天然气股份有限公司华北油田分公司</t>
  </si>
  <si>
    <t>P20220610-000348</t>
  </si>
  <si>
    <t>2021年电力分公司中央空调修理修缮合同</t>
  </si>
  <si>
    <t>P20220610-000347</t>
  </si>
  <si>
    <t>水塔减速器维修</t>
  </si>
  <si>
    <t>泰华房地集团</t>
  </si>
  <si>
    <t>P20220610-000346</t>
  </si>
  <si>
    <t>2020-2021年供暖补贴</t>
  </si>
  <si>
    <t>P20220610-000345</t>
  </si>
  <si>
    <t>2021年1月-2021年2月成都妇女儿童中心机组维保</t>
  </si>
  <si>
    <t>P20220610-000344</t>
  </si>
  <si>
    <t>成都妇女儿童中心2021年度直燃机维保合同</t>
  </si>
  <si>
    <t>P20220610-000343</t>
  </si>
  <si>
    <t>2021年4-12月机组季度维保</t>
  </si>
  <si>
    <t>P20220610-000342</t>
  </si>
  <si>
    <t>爱保酒店3号锅炉安全阀更换</t>
  </si>
  <si>
    <t>P20220610-000341</t>
  </si>
  <si>
    <t>2021年度西区3#荏原机组三汇溶液现场再生和溶液补充更换铜管合同</t>
  </si>
  <si>
    <t>P20220610-000340</t>
  </si>
  <si>
    <t>2021年华电大厦直燃机半年度维保技术服务合同</t>
  </si>
  <si>
    <t>P20220610-000339</t>
  </si>
  <si>
    <t>广东黄金谷实业公司年后场地临时空调设备租用及使用合同</t>
  </si>
  <si>
    <t>广东黄金谷实业有限公司</t>
  </si>
  <si>
    <t>P20220610-000338</t>
  </si>
  <si>
    <t>2021-2022年度燃烧机维保</t>
  </si>
  <si>
    <t>P20220610-000337</t>
  </si>
  <si>
    <t>2021焚烧炉、烘干炉单次维保</t>
  </si>
  <si>
    <t>P20220610-000336</t>
  </si>
  <si>
    <t>2021年度机组及附属设备年度维保与运行</t>
  </si>
  <si>
    <t>荣宝斋文化有限公司</t>
  </si>
  <si>
    <t>P20220610-000335</t>
  </si>
  <si>
    <t>2021年3月份兴安嘉业物业加时费</t>
  </si>
  <si>
    <t>P20220610-000334</t>
  </si>
  <si>
    <t>中央空调风机过滤网采购合同</t>
  </si>
  <si>
    <t>P20220610-000333</t>
  </si>
  <si>
    <t>乔治费歇尔螺杆机维修报价单</t>
  </si>
  <si>
    <t>P20220610-000332</t>
  </si>
  <si>
    <t>沧州市泰合商业广场空调单次保养合同</t>
  </si>
  <si>
    <t>沧州市君晟商业管理有限公司</t>
  </si>
  <si>
    <t>P20220610-000331</t>
  </si>
  <si>
    <t>中泽农2#直燃机维修合同</t>
  </si>
  <si>
    <t>P20220610-000330</t>
  </si>
  <si>
    <t>2021-2022年度博源紫宸中央空调年度维保</t>
  </si>
  <si>
    <t>P20220610-000329</t>
  </si>
  <si>
    <t>2021年新风机组维修，DN50阀门更换</t>
  </si>
  <si>
    <t>P20220610-000328</t>
  </si>
  <si>
    <t>知春大厦风机盘管安装合同</t>
  </si>
  <si>
    <t>北京亚泰电子工业设备有限公司</t>
  </si>
  <si>
    <t>P20220610-000327</t>
  </si>
  <si>
    <t>2021年盈坤世纪电制冷机组年度维保合同</t>
  </si>
  <si>
    <t>P20220610-000326</t>
  </si>
  <si>
    <t>2021冷却塔填料更换和分集水器更换</t>
  </si>
  <si>
    <t>P20220610-000325</t>
  </si>
  <si>
    <t>将台酒店2021-2022年度直燃机年度维保合同</t>
  </si>
  <si>
    <t>P20220610-000324</t>
  </si>
  <si>
    <t>2021-2022年度直燃机维保合同</t>
  </si>
  <si>
    <t>P20220610-000323</t>
  </si>
  <si>
    <t>2021-2022年度环境大厦中央空调托管运行</t>
  </si>
  <si>
    <t>P20220610-000322</t>
  </si>
  <si>
    <t>西城法院机组高温维修处理合同</t>
  </si>
  <si>
    <t>北京市西城区人民法院</t>
  </si>
  <si>
    <t>P20220610-000321</t>
  </si>
  <si>
    <t>七厂2#热泵机组单次维保 技术服务合同</t>
  </si>
  <si>
    <t>P20220610-000320</t>
  </si>
  <si>
    <t>2021年1月-3月维保合同</t>
  </si>
  <si>
    <t>P20220610-000319</t>
  </si>
  <si>
    <t>2021年水箱边上管道阀门改造</t>
  </si>
  <si>
    <t>P20220610-000318</t>
  </si>
  <si>
    <t>2021年蒸汽管道阀门改造</t>
  </si>
  <si>
    <t>P20220610-000317</t>
  </si>
  <si>
    <t>理想大厦2021年LG直燃机维修合同</t>
  </si>
  <si>
    <t>P20220610-000316</t>
  </si>
  <si>
    <t>2021年直燃机等年度保养技术 服务合同</t>
  </si>
  <si>
    <t>北青华宁（北京）物业管理有限公司</t>
  </si>
  <si>
    <t>P20220610-000315</t>
  </si>
  <si>
    <t>2021年爱保酒店锅炉更换探针</t>
  </si>
  <si>
    <t>P20220610-000314</t>
  </si>
  <si>
    <t>冷水机组维修保养服务合同 （2021年度）</t>
  </si>
  <si>
    <t>P20220610-000313</t>
  </si>
  <si>
    <t>2021年机组年度维保清洗</t>
  </si>
  <si>
    <t>西京医院</t>
  </si>
  <si>
    <t>P20220610-000312</t>
  </si>
  <si>
    <t>2021年新星石油风冷机组维修合同</t>
  </si>
  <si>
    <t>P20220610-000311</t>
  </si>
  <si>
    <t>2021年4月阀门更换</t>
  </si>
  <si>
    <t>P20220610-000310</t>
  </si>
  <si>
    <t>2021年销售冷却塔清洗药剂</t>
  </si>
  <si>
    <t>P20220610-000309</t>
  </si>
  <si>
    <t>2021-2022年两台锅炉维保</t>
  </si>
  <si>
    <t>P20220610-000308</t>
  </si>
  <si>
    <t>直燃机年度保养技术服务合同</t>
  </si>
  <si>
    <t>P20220610-000307</t>
  </si>
  <si>
    <t>2021年4月海龙大厦3#机组检漏</t>
  </si>
  <si>
    <t>P20220610-000306</t>
  </si>
  <si>
    <t>2号机组检漏</t>
  </si>
  <si>
    <t>P20220610-000305</t>
  </si>
  <si>
    <t>2021-2022年焦化厂作业区制冷机保养合同</t>
  </si>
  <si>
    <t>P20220610-000304</t>
  </si>
  <si>
    <t>2021-2022年度新华阳光集团2部配套空调战略实施合同</t>
  </si>
  <si>
    <t>P20220610-000303</t>
  </si>
  <si>
    <t>北京豪嘉酒店管理有限公司 直燃机年度保养项目合同</t>
  </si>
  <si>
    <t>P20220610-000302</t>
  </si>
  <si>
    <t>2021年众诚实业采购一台冷剂泵</t>
  </si>
  <si>
    <t>P20220610-000301</t>
  </si>
  <si>
    <t>中石化新星业兴分公司冷风活塞机等空调设备清洗及年度维保</t>
  </si>
  <si>
    <t>P20220610-000300</t>
  </si>
  <si>
    <t>2021-2022年度北京大学-畅春园真空锅炉年度维保</t>
  </si>
  <si>
    <t>P20220610-000299</t>
  </si>
  <si>
    <t>中牧实验大楼空调维保托管合同</t>
  </si>
  <si>
    <t>P20220610-000298</t>
  </si>
  <si>
    <t>梅地亚B座新诺咨询有限公司供冷供暖协议</t>
  </si>
  <si>
    <t>北京新诺咨询有限公司</t>
  </si>
  <si>
    <t>P20220610-000297</t>
  </si>
  <si>
    <t>2021年新华集团1部空调战略施工工程框架合同</t>
  </si>
  <si>
    <t>P20220610-000296</t>
  </si>
  <si>
    <t>2021年中国石油工程建设更换直燃机破拆楼板工程</t>
  </si>
  <si>
    <t>北京天铭弘建设有限公司</t>
  </si>
  <si>
    <t>P20220610-000295</t>
  </si>
  <si>
    <t>2021年理想大厦变频器维修合同</t>
  </si>
  <si>
    <t>P20220610-000294</t>
  </si>
  <si>
    <t>20210521西京医院空调机组检修及清洗项目</t>
  </si>
  <si>
    <t>P20220610-000293</t>
  </si>
  <si>
    <t>20210520成套工程安装分包合同（中石油工程公司）</t>
  </si>
  <si>
    <t>P20220610-000292</t>
  </si>
  <si>
    <t>直燃机年度保养及清洗技术服务</t>
  </si>
  <si>
    <t>北京克拉玛依大厦</t>
  </si>
  <si>
    <t>P20220610-000291</t>
  </si>
  <si>
    <t>溴化锂机组技术服务</t>
  </si>
  <si>
    <t>天昱诚酒店有限管理公司</t>
  </si>
  <si>
    <t>P20220610-000290</t>
  </si>
  <si>
    <t>通惠大厦地下一层1#溴化锂直燃机溶液转换阀更换</t>
  </si>
  <si>
    <t>P20220610-000289</t>
  </si>
  <si>
    <t>2021年5月汇金中心更换燃气电磁阀线圈</t>
  </si>
  <si>
    <t>P20220610-000288</t>
  </si>
  <si>
    <t>新华创新产业园806-810室定制空调工程</t>
  </si>
  <si>
    <t>P20220610-000287</t>
  </si>
  <si>
    <t>2021年变频器购销合同</t>
  </si>
  <si>
    <t>P20220610-000286</t>
  </si>
  <si>
    <t>2021年尚西泊图机组检漏合同</t>
  </si>
  <si>
    <t>P20220610-000285</t>
  </si>
  <si>
    <t>2021年荣宝斋风道及分体空调清洗</t>
  </si>
  <si>
    <t>P20220610-000284</t>
  </si>
  <si>
    <t>202106溴化锂溶液过滤.机组内腔清洗</t>
  </si>
  <si>
    <t>京能电力涿州科技环保有限公司</t>
  </si>
  <si>
    <t>P20220610-000283</t>
  </si>
  <si>
    <t>2021年尚西泊图直燃机捡漏补漏</t>
  </si>
  <si>
    <t>P20220610-000282</t>
  </si>
  <si>
    <t>更换炉膛温度传感器</t>
  </si>
  <si>
    <t>P20220610-000281</t>
  </si>
  <si>
    <t>2021年6月保安宿舍安装风机盘管</t>
  </si>
  <si>
    <t>P20220610-000280</t>
  </si>
  <si>
    <t>300MW热泵溴化锂溶液循环泵检修采购合同</t>
  </si>
  <si>
    <t>北方联合电力有限责任公司包头第二热电厂</t>
  </si>
  <si>
    <t>P20220610-000279</t>
  </si>
  <si>
    <t>2021-2022螺杆机年度保养和清洗服务合同</t>
  </si>
  <si>
    <t>山西省大同市住房公积金管理中心</t>
  </si>
  <si>
    <t>P20220610-000278</t>
  </si>
  <si>
    <t>2021年螺杆式制冷压缩机维修服务</t>
  </si>
  <si>
    <t>P20220610-000277</t>
  </si>
  <si>
    <t>2021年6月采购风机盘管电机</t>
  </si>
  <si>
    <t>P20220610-000276</t>
  </si>
  <si>
    <t>直燃型溴化锂吸收式冷热水机组设备安装工程专业分包合同</t>
  </si>
  <si>
    <t>松下制冷（大连）有限公司</t>
  </si>
  <si>
    <t>P20220610-000275</t>
  </si>
  <si>
    <t>和乔丽晶供暖及供冷合同（与业主签署）</t>
  </si>
  <si>
    <t>P20220610-000274</t>
  </si>
  <si>
    <t>2021年燃气直燃型溴化锂吸收式冷热水机组年度保养技术服务</t>
  </si>
  <si>
    <t>P20220610-000273</t>
  </si>
  <si>
    <t>2021年燃气直燃型溴化锂吸收式冷温水机组年度保养</t>
  </si>
  <si>
    <t>P20220610-000272</t>
  </si>
  <si>
    <t>和乔丽晶供热供冷承包运营合同</t>
  </si>
  <si>
    <t>P20220610-000271</t>
  </si>
  <si>
    <t>溴化锂机组维修技术服务</t>
  </si>
  <si>
    <t>北京碧海方舟投资管理有限公司</t>
  </si>
  <si>
    <t>P20220610-000270</t>
  </si>
  <si>
    <t>20210622溴化锂机组维修技术服务</t>
  </si>
  <si>
    <t>P20220610-000269</t>
  </si>
  <si>
    <t>2021年中牧两台配电柜线路改造合同</t>
  </si>
  <si>
    <t>P20220610-000268</t>
  </si>
  <si>
    <t>2021年6月更换变频器更换合同</t>
  </si>
  <si>
    <t>P20220610-000267</t>
  </si>
  <si>
    <t>2021年6月直燃机清洗项目</t>
  </si>
  <si>
    <t>一甲（天津）机电设备安装工程股份有限公司</t>
  </si>
  <si>
    <t>P20220610-000266</t>
  </si>
  <si>
    <t>2021年6月更换增压泵和自动排气装置</t>
  </si>
  <si>
    <t>P20220610-000265</t>
  </si>
  <si>
    <t>公益西桥华联3#离心机维修服务合同</t>
  </si>
  <si>
    <t>P20220610-000264</t>
  </si>
  <si>
    <t>2021年6月更换真空泵</t>
  </si>
  <si>
    <t>P20220610-000263</t>
  </si>
  <si>
    <t>2021年燃气直燃型溴化锂吸收式冷温水机组年度保养技术服务合同-首商伟业</t>
  </si>
  <si>
    <t>P20220610-000262</t>
  </si>
  <si>
    <t>2021年直燃机年度维保合同</t>
  </si>
  <si>
    <t>P20220610-000261</t>
  </si>
  <si>
    <t>2021年7月嘉美风尚更换变频器</t>
  </si>
  <si>
    <t>P20220610-000260</t>
  </si>
  <si>
    <t>2021年7月新华创新产业园805、1008、1009房间及办公区空调工程</t>
  </si>
  <si>
    <t>P20220610-000259</t>
  </si>
  <si>
    <t>2021年中央空调冷却塔清洗</t>
  </si>
  <si>
    <t>P20220610-000258</t>
  </si>
  <si>
    <t>新华创新产业园702风机盘管改造工程</t>
  </si>
  <si>
    <t>P20220610-000257</t>
  </si>
  <si>
    <t>新华国际中心房间空调施工工程</t>
  </si>
  <si>
    <t>新华国际中心</t>
  </si>
  <si>
    <t>P20220610-000256</t>
  </si>
  <si>
    <t>2021年6月蜂巢工场加时费</t>
  </si>
  <si>
    <t>P20220610-000255</t>
  </si>
  <si>
    <t>2021年7月新华科技大厦17层空调改造</t>
  </si>
  <si>
    <t>P20220610-000254</t>
  </si>
  <si>
    <t>202021年7月2号直燃机检漏补漏</t>
  </si>
  <si>
    <t>P20220610-000253</t>
  </si>
  <si>
    <t>2021年7月燃气体报警器维修</t>
  </si>
  <si>
    <t>P20220610-000252</t>
  </si>
  <si>
    <t>2021年-2022年螺杆机组保养服务合同</t>
  </si>
  <si>
    <t>P20220610-000251</t>
  </si>
  <si>
    <t>2021年燃气直燃型溴化锂吸收式冷温水机组年度保养技术服务</t>
  </si>
  <si>
    <t>P20220610-000250</t>
  </si>
  <si>
    <t>2021年7月两台直燃机添加缓蚀剂和辛醇</t>
  </si>
  <si>
    <t>P20220610-000249</t>
  </si>
  <si>
    <t>2021年燃气直燃型溴化锂吸收式冷温水机组年度保养技术服务合同</t>
  </si>
  <si>
    <t>P20220610-000248</t>
  </si>
  <si>
    <t>2021年5P空调移机材料费</t>
  </si>
  <si>
    <t>P20220610-000247</t>
  </si>
  <si>
    <t>2020年4月-2021年4月水泵节能效益分享额</t>
  </si>
  <si>
    <t>P20220610-000246</t>
  </si>
  <si>
    <t>2021年采购风机盘管电机及面板</t>
  </si>
  <si>
    <t>P20220610-000245</t>
  </si>
  <si>
    <t>直燃机单次维修技术服务</t>
  </si>
  <si>
    <t>P20220610-000244</t>
  </si>
  <si>
    <t>2021年7月更换接触器</t>
  </si>
  <si>
    <t>P20220610-000243</t>
  </si>
  <si>
    <t>2021-2022年度直燃机、冷却塔年度维保</t>
  </si>
  <si>
    <t>P20220610-000242</t>
  </si>
  <si>
    <t>更换阀门服务费</t>
  </si>
  <si>
    <t>P20220610-000241</t>
  </si>
  <si>
    <t>1号机组维修</t>
  </si>
  <si>
    <t>P20220610-000240</t>
  </si>
  <si>
    <t>2021年7月2号机组第二次检漏</t>
  </si>
  <si>
    <t>P20220610-000239</t>
  </si>
  <si>
    <t>2021年新疆华泰重工采购5吨溶液</t>
  </si>
  <si>
    <t>P20220610-000238</t>
  </si>
  <si>
    <t>2021年更换软启动</t>
  </si>
  <si>
    <t>P20220610-000237</t>
  </si>
  <si>
    <t>2021年7月小米蜂巢工场加时费</t>
  </si>
  <si>
    <t>P20220610-000236</t>
  </si>
  <si>
    <t>2021-2022年华亨国际直燃机维保加水处理。</t>
  </si>
  <si>
    <t>P20220610-000235</t>
  </si>
  <si>
    <t>2021年销售真空泵及改装电子压力传感器</t>
  </si>
  <si>
    <t>P20220610-000234</t>
  </si>
  <si>
    <t>2021年新华创新产业园1010空调改造</t>
  </si>
  <si>
    <t>P20220610-000233</t>
  </si>
  <si>
    <t>2021年真空泵采购合同</t>
  </si>
  <si>
    <t>P20220610-000232</t>
  </si>
  <si>
    <t>2021年8月更换光敏电阻</t>
  </si>
  <si>
    <t>P20220610-000231</t>
  </si>
  <si>
    <t>2021年8月1#机组捡漏</t>
  </si>
  <si>
    <t>P20220610-000230</t>
  </si>
  <si>
    <t>林澳嘉园麦当劳排油烟管、给水管及排烟改造</t>
  </si>
  <si>
    <t>林奥嘉园</t>
  </si>
  <si>
    <t>P20220610-000229</t>
  </si>
  <si>
    <t>2021年8月购买杀菌剂</t>
  </si>
  <si>
    <t>P20220610-000228</t>
  </si>
  <si>
    <t>2021年尚西泊图直燃机采购安装合同</t>
  </si>
  <si>
    <t>P20220610-000227</t>
  </si>
  <si>
    <t>新华创新产业园 1007/1011室定制装修空调工程</t>
  </si>
  <si>
    <t>P20220610-000226</t>
  </si>
  <si>
    <t>2021年9月-12月直燃机半年度维保</t>
  </si>
  <si>
    <t>P20220610-000225</t>
  </si>
  <si>
    <t>2021年2号直燃机更换控制器</t>
  </si>
  <si>
    <t>P20220610-000224</t>
  </si>
  <si>
    <t>新华创新产业园8层2.0办公室空调改造工程</t>
  </si>
  <si>
    <t>P20220610-000223</t>
  </si>
  <si>
    <t>2021年2号机更换触摸屏</t>
  </si>
  <si>
    <t>P20220610-000222</t>
  </si>
  <si>
    <t>2021年8月直燃机更换真空泵</t>
  </si>
  <si>
    <t>P20220610-000221</t>
  </si>
  <si>
    <t>2021年1号机组捡漏补漏</t>
  </si>
  <si>
    <t>P20220610-000220</t>
  </si>
  <si>
    <t>2021年航天三院159厂螺杆机更换油及过滤器</t>
  </si>
  <si>
    <t>航天三院159厂</t>
  </si>
  <si>
    <t>P20220610-000219</t>
  </si>
  <si>
    <t>新华国际中心C座B1-109室及D座B1-107室定制装饰空调配套工程</t>
  </si>
  <si>
    <t>P20220610-000218</t>
  </si>
  <si>
    <t>2021年综合教研楼可燃气体报警器控制设备更换采购合同</t>
  </si>
  <si>
    <t>P20220610-000217</t>
  </si>
  <si>
    <t>2021年8月小米蜂巢工场加时费</t>
  </si>
  <si>
    <t>P20220610-000216</t>
  </si>
  <si>
    <t>2021年电解车间溴化锂机组远传通信系统改造服务合同</t>
  </si>
  <si>
    <t>P20220610-000215</t>
  </si>
  <si>
    <t>2021年5月兴安嘉业物业空调制冷加时费</t>
  </si>
  <si>
    <t>P20220610-000214</t>
  </si>
  <si>
    <t>21年9月涂料泵拆除更换服务合同</t>
  </si>
  <si>
    <t>P20220610-000213</t>
  </si>
  <si>
    <t>2021年6-9月兴安嘉业空调制冷加时</t>
  </si>
  <si>
    <t>P20220610-000212</t>
  </si>
  <si>
    <t>东方文创408/209/210/217/423/426空调消防改造工程</t>
  </si>
  <si>
    <t>P20220610-000211</t>
  </si>
  <si>
    <t>21年9月电机维修、轴承更换</t>
  </si>
  <si>
    <t>P20220610-000210</t>
  </si>
  <si>
    <t>2021年9月更换电机</t>
  </si>
  <si>
    <t>P20220610-000209</t>
  </si>
  <si>
    <t>新华国际C座105及A座326室内空调改造工程</t>
  </si>
  <si>
    <t>P20220610-000208</t>
  </si>
  <si>
    <t>2021-2022年度开拓热力五厂热泵机组维保</t>
  </si>
  <si>
    <t>P20220610-000207</t>
  </si>
  <si>
    <t>2021年开拓热力-兴瑞分公司3台热泵年度维保</t>
  </si>
  <si>
    <t>北京博大开拓热力有限公司经海分公司</t>
  </si>
  <si>
    <t>P20220610-000206</t>
  </si>
  <si>
    <t>新华国际C座521室及A座319室空调改造工程</t>
  </si>
  <si>
    <t>P20220610-000205</t>
  </si>
  <si>
    <t>新华国际A315空调施工工程</t>
  </si>
  <si>
    <t>P20220610-000204</t>
  </si>
  <si>
    <t>新华国际C523空调施工工程</t>
  </si>
  <si>
    <t>P20220610-000203</t>
  </si>
  <si>
    <t>新华国际A315及C523房间改造工程</t>
  </si>
  <si>
    <t>P20220610-000202</t>
  </si>
  <si>
    <t>2021年更换控制柜模块（隔离栅）</t>
  </si>
  <si>
    <t>P20220610-000201</t>
  </si>
  <si>
    <t>2021年东方科技园1B302空调工程</t>
  </si>
  <si>
    <t>P20220610-000200</t>
  </si>
  <si>
    <t>2021年一号风冷螺杆机蒸发器铜管泄漏大修</t>
  </si>
  <si>
    <t>P20220610-000199</t>
  </si>
  <si>
    <t>2021年新华科技大厦 2105、2007、1112、1802、1207、1018 房间空调工程</t>
  </si>
  <si>
    <t>P20220610-000198</t>
  </si>
  <si>
    <t>2021-2022年度直燃机、锅炉年度维保</t>
  </si>
  <si>
    <t>P20220610-000197</t>
  </si>
  <si>
    <t>2021-2022年直燃机年度保养技术服务合同</t>
  </si>
  <si>
    <t>P20220610-000196</t>
  </si>
  <si>
    <t>2021年9月小米蜂巢工场加时费</t>
  </si>
  <si>
    <t>P20220610-000195</t>
  </si>
  <si>
    <t>20211009制冷剂销售</t>
  </si>
  <si>
    <t>P20220610-000194</t>
  </si>
  <si>
    <t>房山CSD商务广场 2#直燃机小修合同</t>
  </si>
  <si>
    <t>北京华大钧翔机电设备有限公司</t>
  </si>
  <si>
    <t>P20220610-000193</t>
  </si>
  <si>
    <t>设备修理服务合同</t>
  </si>
  <si>
    <t>P20220610-000192</t>
  </si>
  <si>
    <t>2021年秦皇岛明珠购物中心直燃机年度保养技术服务合同</t>
  </si>
  <si>
    <t>秦皇岛明珠购物中心</t>
  </si>
  <si>
    <t>P20220610-000191</t>
  </si>
  <si>
    <t>2021-2022年度万源公司两台蒸汽机组年度维保</t>
  </si>
  <si>
    <t>P20220610-000190</t>
  </si>
  <si>
    <t>2021-2022年度直燃机、冷却塔水泵维保</t>
  </si>
  <si>
    <t>北京世邦魏理仕物业管理服务有限公司</t>
  </si>
  <si>
    <t>P20220610-000189</t>
  </si>
  <si>
    <t>20211025科学出版社东皇城根园区暖气改造工程技术服务合同</t>
  </si>
  <si>
    <t>中国科技出版传媒股份有限公司</t>
  </si>
  <si>
    <t>P20220610-000188</t>
  </si>
  <si>
    <t>2021-2022年直燃机年度维保合同</t>
  </si>
  <si>
    <t>P20220610-000187</t>
  </si>
  <si>
    <t>2021年10月安装两个Y型过滤器</t>
  </si>
  <si>
    <t>P20220610-000186</t>
  </si>
  <si>
    <t>供冷与供暖合同能源管理</t>
  </si>
  <si>
    <t>沁园公寓</t>
  </si>
  <si>
    <t>P20220610-000185</t>
  </si>
  <si>
    <t>2021年2台锅炉抽真空</t>
  </si>
  <si>
    <t>北京金鼎达科技发展有限公司</t>
  </si>
  <si>
    <t>P20220610-000184</t>
  </si>
  <si>
    <t>2021年直燃机等年度维保合同</t>
  </si>
  <si>
    <t>P20220610-000183</t>
  </si>
  <si>
    <t>20211103销售防冻液</t>
  </si>
  <si>
    <t>P20220610-000182</t>
  </si>
  <si>
    <t>2021年1#2#4#溴化锂冷冻机更换铜管维修服务</t>
  </si>
  <si>
    <t>P20220610-000181</t>
  </si>
  <si>
    <t>国粹苑项目3#直燃机大修</t>
  </si>
  <si>
    <t>P20220610-000180</t>
  </si>
  <si>
    <t>2021更换两个不锈钢水箱</t>
  </si>
  <si>
    <t>P20220610-000179</t>
  </si>
  <si>
    <t>2021年一台锅炉单次开机调试</t>
  </si>
  <si>
    <t>P20220610-000178</t>
  </si>
  <si>
    <t>2021年杰富瑞大厦一台直燃机低氮改造</t>
  </si>
  <si>
    <t>五瑞互联（北京）科技发展有限公司</t>
  </si>
  <si>
    <t>P20220610-000177</t>
  </si>
  <si>
    <t>2021年包头二院多联机安装工程</t>
  </si>
  <si>
    <t>包头医学院第二附属医院</t>
  </si>
  <si>
    <t>P20220610-000176</t>
  </si>
  <si>
    <t>2021年11月1日-2022年10月30日国家体育总局训练局-锅炉年维护协议</t>
  </si>
  <si>
    <t>北京首华物业管理有限公司</t>
  </si>
  <si>
    <t>P20220610-000175</t>
  </si>
  <si>
    <t>2021年锅炉检测技术服务</t>
  </si>
  <si>
    <t>北京西山书院文化有限公司</t>
  </si>
  <si>
    <t>P20220610-000174</t>
  </si>
  <si>
    <t>2021更换软连接，阀门等零件</t>
  </si>
  <si>
    <t>P20220610-000173</t>
  </si>
  <si>
    <t>壁挂炉年度保养技术服务合同</t>
  </si>
  <si>
    <t>北京万泉源物业管理有限公司</t>
  </si>
  <si>
    <t>P20220610-000172</t>
  </si>
  <si>
    <t>2022年回龙观华联直燃机年度技术服务合同</t>
  </si>
  <si>
    <t>P20220610-000171</t>
  </si>
  <si>
    <t>2021年蒸汽电动阀更换电机</t>
  </si>
  <si>
    <t>P20220610-000170</t>
  </si>
  <si>
    <t>2021年深圳南山热电厂溶液采购合同</t>
  </si>
  <si>
    <t>P20220610-000169</t>
  </si>
  <si>
    <t>2021年综合教研楼燃气设备维修</t>
  </si>
  <si>
    <t>P20220610-000168</t>
  </si>
  <si>
    <t>2021年11月空调供暖加时</t>
  </si>
  <si>
    <t>P20220610-000167</t>
  </si>
  <si>
    <t>2019年保定学校蒸汽机组年度维保</t>
  </si>
  <si>
    <t>保定市莲池区长城学校</t>
  </si>
  <si>
    <t>P20220610-000166</t>
  </si>
  <si>
    <t>角阀销售合同</t>
  </si>
  <si>
    <t>国测集团</t>
  </si>
  <si>
    <t>P20220610-000165</t>
  </si>
  <si>
    <t>2021年空调维修保养合同</t>
  </si>
  <si>
    <t>陆军参谋部</t>
  </si>
  <si>
    <t>P20220610-000164</t>
  </si>
  <si>
    <t>东方科技园1A303、304、305、306空调改造工程</t>
  </si>
  <si>
    <t>P20220610-000163</t>
  </si>
  <si>
    <t>20211208金鼎潞宝焦化二厂7台制冷机检测项目</t>
  </si>
  <si>
    <t>山西省长治市金鼎煤焦化公司</t>
  </si>
  <si>
    <t>P20220610-000162</t>
  </si>
  <si>
    <t>2021年采购两个软连接</t>
  </si>
  <si>
    <t>P20220610-000161</t>
  </si>
  <si>
    <t>2021-2022通惠大厦机组维保</t>
  </si>
  <si>
    <t>P20220610-000160</t>
  </si>
  <si>
    <t>2021-2022年度锅炉、板换等维保</t>
  </si>
  <si>
    <t>P20220610-000159</t>
  </si>
  <si>
    <t>2021年12月销售15吨溶液</t>
  </si>
  <si>
    <t>P20220610-000158</t>
  </si>
  <si>
    <t>空调设备年度维保技术服务合同</t>
  </si>
  <si>
    <t>P20220610-000157</t>
  </si>
  <si>
    <t>2022年设备检修合同</t>
  </si>
  <si>
    <t>P20220610-000156</t>
  </si>
  <si>
    <t>2022年度精密空调维护保养合同</t>
  </si>
  <si>
    <t>P20220610-000155</t>
  </si>
  <si>
    <t>2021年东方航空电器设备维修合同</t>
  </si>
  <si>
    <t>中国东方航空股份有限公司</t>
  </si>
  <si>
    <t>P20220610-000154</t>
  </si>
  <si>
    <t>2022年度翠微店和牡丹园店机组年度 维保技术服务合同</t>
  </si>
  <si>
    <t>P20220610-000153</t>
  </si>
  <si>
    <t>2022年度机组、冷却塔、水泵维保</t>
  </si>
  <si>
    <t>P20220610-000152</t>
  </si>
  <si>
    <t>2021年一台锅炉更换电子眼</t>
  </si>
  <si>
    <t>P20220610-000151</t>
  </si>
  <si>
    <t>2022年螺杆机年度维保</t>
  </si>
  <si>
    <t>P20220610-000150</t>
  </si>
  <si>
    <t>2022年1#制冷机维修</t>
  </si>
  <si>
    <t>P20220610-000149</t>
  </si>
  <si>
    <t>2022年更换电动阀及电机</t>
  </si>
  <si>
    <t>P20220610-000148</t>
  </si>
  <si>
    <t>2022更换变频器</t>
  </si>
  <si>
    <t>P20220610-000147</t>
  </si>
  <si>
    <t>2022更换2个排烟传感器</t>
  </si>
  <si>
    <t>P20220610-000146</t>
  </si>
  <si>
    <t>2022东方梅地亚C大堂空调管井管道维修</t>
  </si>
  <si>
    <t>P20220610-000145</t>
  </si>
  <si>
    <t>2022年采购4台电机</t>
  </si>
  <si>
    <t>P20220610-000144</t>
  </si>
  <si>
    <t>2022年7号炉更换电磁阀电机</t>
  </si>
  <si>
    <t>P20220610-000143</t>
  </si>
  <si>
    <t>2022年采购一台真空泵</t>
  </si>
  <si>
    <t>P20220610-000142</t>
  </si>
  <si>
    <t>设备采购合同</t>
  </si>
  <si>
    <t>北京六合恒盛建筑工程有限公司</t>
  </si>
  <si>
    <t>P20220610-000141</t>
  </si>
  <si>
    <t>2022年北京冬奥村项目设备机房运行服务合同</t>
  </si>
  <si>
    <t>北京博识物业管理有限公司</t>
  </si>
  <si>
    <t>P20220610-000140</t>
  </si>
  <si>
    <t>2022年1月一台锅炉抽真空技术服务</t>
  </si>
  <si>
    <t>P20220610-000139</t>
  </si>
  <si>
    <t>2022年1月燕郊韦斯特鞋城机组捡漏，溶液浓缩合同</t>
  </si>
  <si>
    <t>北京茂汇万华科技有限公司</t>
  </si>
  <si>
    <t>P20220610-000138</t>
  </si>
  <si>
    <t>2022年北发酒店直燃机检查技术服务</t>
  </si>
  <si>
    <t>北京纵横三北热力科技有限公司</t>
  </si>
  <si>
    <t>P20220610-000137</t>
  </si>
  <si>
    <t>2021年梅地亚入户维修</t>
  </si>
  <si>
    <t>P20220610-000136</t>
  </si>
  <si>
    <t>山西金鼎潞宝科技有限公司六台溴化锂机组技术服务项目</t>
  </si>
  <si>
    <t>P20220610-000135</t>
  </si>
  <si>
    <t>2021年12月怀柔外交部锅炉燃烧机电机维修</t>
  </si>
  <si>
    <t>外交部</t>
  </si>
  <si>
    <t>P20220610-000134</t>
  </si>
  <si>
    <t>燃烧器低氮改造</t>
  </si>
  <si>
    <t>P20220610-000133</t>
  </si>
  <si>
    <t>2022年更换燃烧机模块</t>
  </si>
  <si>
    <t>P20220610-000132</t>
  </si>
  <si>
    <t>包钢稀土钢板材公司2022年溴化锂空调系统设备检修维护</t>
  </si>
  <si>
    <t>包钢稀土钢板材公司</t>
  </si>
  <si>
    <t>P20220610-000131</t>
  </si>
  <si>
    <t>2022年九号温泉锅炉更换烟管服务合同</t>
  </si>
  <si>
    <t>九号温泉</t>
  </si>
  <si>
    <t>P20220610-000130</t>
  </si>
  <si>
    <t>新华国际中心D座110、111室内装饰配套空调工程</t>
  </si>
  <si>
    <t>P20220610-000129</t>
  </si>
  <si>
    <t>新华国际中心C座106室内装饰配套空调工程</t>
  </si>
  <si>
    <t>P20220610-000128</t>
  </si>
  <si>
    <t>新华国际中心A座2层230室内装饰配套空调工程</t>
  </si>
  <si>
    <t>P20220610-000127</t>
  </si>
  <si>
    <t>新华国际中心A座3层322室内装饰配套空调工程</t>
  </si>
  <si>
    <t>P20220610-000126</t>
  </si>
  <si>
    <t>2022年2月兴安嘉业采购一台风机盘管电磁阀</t>
  </si>
  <si>
    <t>P20220610-000125</t>
  </si>
  <si>
    <t>2022年3月直燃型冷热水机组额维护保养补充协议</t>
  </si>
  <si>
    <t>P20220610-000124</t>
  </si>
  <si>
    <t>2022年1#直燃机低氮改造</t>
  </si>
  <si>
    <t>P20220610-000123</t>
  </si>
  <si>
    <t>水泵更换热继电保护器和接触器</t>
  </si>
  <si>
    <t>P20220610-000122</t>
  </si>
  <si>
    <t>2022年2月2#锅炉单次抽真空服务</t>
  </si>
  <si>
    <t>P20220610-000121</t>
  </si>
  <si>
    <t>2022年溴化锂直燃机、锅炉、水泵设备维保运行服务合同</t>
  </si>
  <si>
    <t>P20220610-000120</t>
  </si>
  <si>
    <t>2022年3月更换电机线圈</t>
  </si>
  <si>
    <t>P20220610-000119</t>
  </si>
  <si>
    <t>2022-2023年度中央空调年度维保合同</t>
  </si>
  <si>
    <t>P20220610-000118</t>
  </si>
  <si>
    <t>2022年直燃机等年度保养技术服务合同</t>
  </si>
  <si>
    <t>P20220610-000117</t>
  </si>
  <si>
    <t>2022年2台真空锅炉年度维保</t>
  </si>
  <si>
    <t>北京诚通嘉晟物业管理有限公司</t>
  </si>
  <si>
    <t>P20220610-000116</t>
  </si>
  <si>
    <t>2022年更换电机一台</t>
  </si>
  <si>
    <t>P20220610-000115</t>
  </si>
  <si>
    <t>2022年直燃机年度保养</t>
  </si>
  <si>
    <t>P20220610-000114</t>
  </si>
  <si>
    <t>2022-2023电制冷年度维保</t>
  </si>
  <si>
    <t>P20220610-000113</t>
  </si>
  <si>
    <t>2022-2023燃烧机年度维保</t>
  </si>
  <si>
    <t>P20220610-000112</t>
  </si>
  <si>
    <t>2022年3月行安嘉业空调供暖运行加时</t>
  </si>
  <si>
    <t>P20220610-000111</t>
  </si>
  <si>
    <t>2022年3月蜂巢工场加时费</t>
  </si>
  <si>
    <t>P20220610-000110</t>
  </si>
  <si>
    <t>2022年上地办公楼机房直燃机改造更换工程</t>
  </si>
  <si>
    <t>P20220610-000109</t>
  </si>
  <si>
    <t>2022-2023年度环境大厦中央空调托管运行</t>
  </si>
  <si>
    <t>P20220610-000108</t>
  </si>
  <si>
    <t>2022-2023年度直燃机维保合同</t>
  </si>
  <si>
    <t>P20220610-000107</t>
  </si>
  <si>
    <t>2022年京都儿童医院项目3台溴化锂年度保养</t>
  </si>
  <si>
    <t>P20220610-000106</t>
  </si>
  <si>
    <t>2022年维保运行合同</t>
  </si>
  <si>
    <t>P20220610-000105</t>
  </si>
  <si>
    <t>运行承包合同变更补充协议</t>
  </si>
  <si>
    <t>P20220610-000104</t>
  </si>
  <si>
    <t>2022年2号直燃机春季维修合同</t>
  </si>
  <si>
    <t>P20220610-000103</t>
  </si>
  <si>
    <t>2022年天津平河灯饰城直燃机年度保养</t>
  </si>
  <si>
    <t>世纪平河（天津）市场管理有限公司</t>
  </si>
  <si>
    <t>P20220610-000102</t>
  </si>
  <si>
    <t>2022年机组年度维保</t>
  </si>
  <si>
    <t>P20220610-000101</t>
  </si>
  <si>
    <t>2022年1-2月兴安嘉业加时费</t>
  </si>
  <si>
    <t>P20220610-000100</t>
  </si>
  <si>
    <t>2022年机组化学清洗合同</t>
  </si>
  <si>
    <t>P20220610-000099</t>
  </si>
  <si>
    <t>2022年直燃机清洗和溶液再生等技术服务</t>
  </si>
  <si>
    <t>北京程田家园古玩市场有限公司</t>
  </si>
  <si>
    <t>P20220610-000098</t>
  </si>
  <si>
    <t>2022年盈坤世纪电制冷机组年度维保合同</t>
  </si>
  <si>
    <t>P20220610-000097</t>
  </si>
  <si>
    <t>2022年4月更换老旧配件</t>
  </si>
  <si>
    <t>P20220610-000096</t>
  </si>
  <si>
    <t>2022年开利螺杆机年度维护保养合同</t>
  </si>
  <si>
    <t>海特光电有限责任公司</t>
  </si>
  <si>
    <t>P20220610-000095</t>
  </si>
  <si>
    <t>2022年3月更换Y型过滤器和压力表</t>
  </si>
  <si>
    <t>P20220610-000094</t>
  </si>
  <si>
    <t>2022年溴化锂维保</t>
  </si>
  <si>
    <t>唐山文丰特钢有限公司</t>
  </si>
  <si>
    <t>P20220610-000093</t>
  </si>
  <si>
    <t>2022年翠微大成路店直燃机化学清洗</t>
  </si>
  <si>
    <t>P20220610-000092</t>
  </si>
  <si>
    <t>2022年一台远大机组化学清洗、冷却塔化学清洗。</t>
  </si>
  <si>
    <t>P20220610-000091</t>
  </si>
  <si>
    <t>2022年采购两台双良原厂屏蔽泵</t>
  </si>
  <si>
    <t>P20220610-000090</t>
  </si>
  <si>
    <t>2022年3号机组捡漏补漏技术服务合同</t>
  </si>
  <si>
    <t>P20220610-000089</t>
  </si>
  <si>
    <t>2022年壁挂式空调清洗费</t>
  </si>
  <si>
    <t>任丘市华北油田友信劳务有限公司</t>
  </si>
  <si>
    <t>P20220610-000088</t>
  </si>
  <si>
    <t>2022-2023年度直燃机年度维保合同</t>
  </si>
  <si>
    <t>P20220610-000087</t>
  </si>
  <si>
    <t>2022年销售1.5吨溶液</t>
  </si>
  <si>
    <t>P20220610-000086</t>
  </si>
  <si>
    <t>承揽服务合同</t>
  </si>
  <si>
    <t>北京汇恒远大科技有限公司</t>
  </si>
  <si>
    <t>赵沙</t>
  </si>
  <si>
    <t>赵兴华</t>
  </si>
  <si>
    <t>吴善梅</t>
  </si>
  <si>
    <t>孙方涛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</si>
</sst>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0" borderId="3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>
      <alignment vertical="center"/>
    </xf>
    <xf numFmtId="0" fontId="1" fillId="0" borderId="0" xfId="0" applyFill="1" applyAlignment="1">
      <alignment vertical="center"/>
    </xf>
    <xf numFmtId="0" fontId="2" fillId="2" borderId="1" xfId="0" applyFont="1" applyFill="1" applyBorder="1">
      <alignment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33;&#30446;&#25968;&#25454;&#27719;&#24635;&#34920;&#26368;&#2603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54;&#21592;&#21015;&#34920;202206102053526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设置"/>
      <sheetName val="项目立项表"/>
      <sheetName val="方案"/>
      <sheetName val="交付成本"/>
      <sheetName val="采购成本"/>
      <sheetName val="报价"/>
      <sheetName val="报价清单"/>
      <sheetName val="报价提成"/>
      <sheetName val="合同"/>
      <sheetName val="回款计划"/>
      <sheetName val="回款计划主表"/>
      <sheetName val="回款计划明细"/>
    </sheetNames>
    <sheetDataSet>
      <sheetData sheetId="0"/>
      <sheetData sheetId="1"/>
      <sheetData sheetId="2">
        <row r="1">
          <cell r="N1" t="str">
            <v>项目编码</v>
          </cell>
        </row>
        <row r="1">
          <cell r="R1" t="str">
            <v>项目经理</v>
          </cell>
          <cell r="S1" t="str">
            <v>项目经理标识</v>
          </cell>
        </row>
        <row r="2">
          <cell r="N2" t="str">
            <v>P20220610-000584</v>
          </cell>
        </row>
        <row r="2">
          <cell r="R2" t="str">
            <v>刘伟中</v>
          </cell>
          <cell r="S2" t="str">
            <v>bd8cc795-2026-4987-9df2-dcbce4b18afd</v>
          </cell>
        </row>
        <row r="3">
          <cell r="N3" t="str">
            <v>P20220610-000583</v>
          </cell>
        </row>
        <row r="3">
          <cell r="R3" t="str">
            <v>刘伟中</v>
          </cell>
          <cell r="S3" t="str">
            <v>bd8cc795-2026-4987-9df2-dcbce4b18afd</v>
          </cell>
        </row>
        <row r="4">
          <cell r="N4" t="str">
            <v>P20220610-000582</v>
          </cell>
        </row>
        <row r="4">
          <cell r="R4" t="str">
            <v>刘伟中</v>
          </cell>
          <cell r="S4" t="str">
            <v>bd8cc795-2026-4987-9df2-dcbce4b18afd</v>
          </cell>
        </row>
        <row r="5">
          <cell r="N5" t="str">
            <v>P20220610-000581</v>
          </cell>
        </row>
        <row r="5">
          <cell r="R5" t="str">
            <v>刘伟中</v>
          </cell>
          <cell r="S5" t="str">
            <v>bd8cc795-2026-4987-9df2-dcbce4b18afd</v>
          </cell>
        </row>
        <row r="6">
          <cell r="N6" t="str">
            <v>P20220610-000580</v>
          </cell>
        </row>
        <row r="6">
          <cell r="R6" t="str">
            <v>刘伟中</v>
          </cell>
          <cell r="S6" t="str">
            <v>bd8cc795-2026-4987-9df2-dcbce4b18afd</v>
          </cell>
        </row>
        <row r="7">
          <cell r="N7" t="str">
            <v>P20220610-000579</v>
          </cell>
        </row>
        <row r="7">
          <cell r="R7" t="str">
            <v>刘伟中</v>
          </cell>
          <cell r="S7" t="str">
            <v>bd8cc795-2026-4987-9df2-dcbce4b18afd</v>
          </cell>
        </row>
        <row r="8">
          <cell r="N8" t="str">
            <v>P20220610-000578</v>
          </cell>
        </row>
        <row r="8">
          <cell r="R8" t="str">
            <v>刘伟中</v>
          </cell>
          <cell r="S8" t="str">
            <v>bd8cc795-2026-4987-9df2-dcbce4b18afd</v>
          </cell>
        </row>
        <row r="9">
          <cell r="N9" t="str">
            <v>P20220610-000577</v>
          </cell>
        </row>
        <row r="9">
          <cell r="R9" t="str">
            <v>刘伟中</v>
          </cell>
          <cell r="S9" t="str">
            <v>bd8cc795-2026-4987-9df2-dcbce4b18afd</v>
          </cell>
        </row>
        <row r="10">
          <cell r="N10" t="str">
            <v>P20220610-000576</v>
          </cell>
        </row>
        <row r="10">
          <cell r="R10" t="str">
            <v>刘伟中</v>
          </cell>
          <cell r="S10" t="str">
            <v>bd8cc795-2026-4987-9df2-dcbce4b18afd</v>
          </cell>
        </row>
        <row r="11">
          <cell r="N11" t="str">
            <v>P20220610-000575</v>
          </cell>
        </row>
        <row r="11">
          <cell r="R11" t="str">
            <v>刘伟中</v>
          </cell>
          <cell r="S11" t="str">
            <v>bd8cc795-2026-4987-9df2-dcbce4b18afd</v>
          </cell>
        </row>
        <row r="12">
          <cell r="N12" t="str">
            <v>P20220610-000574</v>
          </cell>
        </row>
        <row r="12">
          <cell r="R12" t="str">
            <v>刘伟中</v>
          </cell>
          <cell r="S12" t="str">
            <v>bd8cc795-2026-4987-9df2-dcbce4b18afd</v>
          </cell>
        </row>
        <row r="13">
          <cell r="N13" t="str">
            <v>P20220610-000573</v>
          </cell>
        </row>
        <row r="13">
          <cell r="R13" t="str">
            <v>刘伟中</v>
          </cell>
          <cell r="S13" t="str">
            <v>bd8cc795-2026-4987-9df2-dcbce4b18afd</v>
          </cell>
        </row>
        <row r="14">
          <cell r="N14" t="str">
            <v>P20220610-000572</v>
          </cell>
        </row>
        <row r="14">
          <cell r="R14" t="str">
            <v>刘伟中</v>
          </cell>
          <cell r="S14" t="str">
            <v>bd8cc795-2026-4987-9df2-dcbce4b18afd</v>
          </cell>
        </row>
        <row r="15">
          <cell r="N15" t="str">
            <v>P20220610-000571</v>
          </cell>
        </row>
        <row r="15">
          <cell r="R15" t="str">
            <v>刘伟中</v>
          </cell>
          <cell r="S15" t="str">
            <v>bd8cc795-2026-4987-9df2-dcbce4b18afd</v>
          </cell>
        </row>
        <row r="16">
          <cell r="N16" t="str">
            <v>P20220610-000570</v>
          </cell>
        </row>
        <row r="16">
          <cell r="R16" t="str">
            <v>刘伟中</v>
          </cell>
          <cell r="S16" t="str">
            <v>bd8cc795-2026-4987-9df2-dcbce4b18afd</v>
          </cell>
        </row>
        <row r="17">
          <cell r="N17" t="str">
            <v>P20220610-000569</v>
          </cell>
        </row>
        <row r="17">
          <cell r="R17" t="str">
            <v>刘伟中</v>
          </cell>
          <cell r="S17" t="str">
            <v>bd8cc795-2026-4987-9df2-dcbce4b18afd</v>
          </cell>
        </row>
        <row r="18">
          <cell r="N18" t="str">
            <v>P20220610-000568</v>
          </cell>
        </row>
        <row r="18">
          <cell r="R18" t="str">
            <v>刘伟中</v>
          </cell>
          <cell r="S18" t="str">
            <v>bd8cc795-2026-4987-9df2-dcbce4b18afd</v>
          </cell>
        </row>
        <row r="19">
          <cell r="N19" t="str">
            <v>P20220610-000567</v>
          </cell>
        </row>
        <row r="19">
          <cell r="R19" t="str">
            <v>刘伟中</v>
          </cell>
          <cell r="S19" t="str">
            <v>bd8cc795-2026-4987-9df2-dcbce4b18afd</v>
          </cell>
        </row>
        <row r="20">
          <cell r="N20" t="str">
            <v>P20220610-000566</v>
          </cell>
        </row>
        <row r="20">
          <cell r="R20" t="str">
            <v>刘伟中</v>
          </cell>
          <cell r="S20" t="str">
            <v>bd8cc795-2026-4987-9df2-dcbce4b18afd</v>
          </cell>
        </row>
        <row r="21">
          <cell r="N21" t="str">
            <v>P20220610-000565</v>
          </cell>
        </row>
        <row r="21">
          <cell r="R21" t="str">
            <v>刘伟中</v>
          </cell>
          <cell r="S21" t="str">
            <v>bd8cc795-2026-4987-9df2-dcbce4b18afd</v>
          </cell>
        </row>
        <row r="22">
          <cell r="N22" t="str">
            <v>P20220610-000564</v>
          </cell>
        </row>
        <row r="22">
          <cell r="R22" t="str">
            <v>刘伟中</v>
          </cell>
          <cell r="S22" t="str">
            <v>bd8cc795-2026-4987-9df2-dcbce4b18afd</v>
          </cell>
        </row>
        <row r="23">
          <cell r="N23" t="str">
            <v>P20220610-000563</v>
          </cell>
        </row>
        <row r="23">
          <cell r="R23" t="str">
            <v>刘伟中</v>
          </cell>
          <cell r="S23" t="str">
            <v>bd8cc795-2026-4987-9df2-dcbce4b18afd</v>
          </cell>
        </row>
        <row r="24">
          <cell r="N24" t="str">
            <v>P20220610-000562</v>
          </cell>
        </row>
        <row r="24">
          <cell r="R24" t="str">
            <v>刘伟中</v>
          </cell>
          <cell r="S24" t="str">
            <v>bd8cc795-2026-4987-9df2-dcbce4b18afd</v>
          </cell>
        </row>
        <row r="25">
          <cell r="N25" t="str">
            <v>P20220610-000561</v>
          </cell>
        </row>
        <row r="25">
          <cell r="R25" t="str">
            <v>刘伟中</v>
          </cell>
          <cell r="S25" t="str">
            <v>bd8cc795-2026-4987-9df2-dcbce4b18afd</v>
          </cell>
        </row>
        <row r="26">
          <cell r="N26" t="str">
            <v>P20220610-000560</v>
          </cell>
        </row>
        <row r="26">
          <cell r="R26" t="str">
            <v>刘伟中</v>
          </cell>
          <cell r="S26" t="str">
            <v>bd8cc795-2026-4987-9df2-dcbce4b18afd</v>
          </cell>
        </row>
        <row r="27">
          <cell r="N27" t="str">
            <v>P20220610-000559</v>
          </cell>
        </row>
        <row r="27">
          <cell r="R27" t="str">
            <v>刘伟中</v>
          </cell>
          <cell r="S27" t="str">
            <v>bd8cc795-2026-4987-9df2-dcbce4b18afd</v>
          </cell>
        </row>
        <row r="28">
          <cell r="N28" t="str">
            <v>P20220610-000558</v>
          </cell>
        </row>
        <row r="28">
          <cell r="R28" t="str">
            <v>刘伟中</v>
          </cell>
          <cell r="S28" t="str">
            <v>bd8cc795-2026-4987-9df2-dcbce4b18afd</v>
          </cell>
        </row>
        <row r="29">
          <cell r="N29" t="str">
            <v>P20220610-000557</v>
          </cell>
        </row>
        <row r="29">
          <cell r="R29" t="str">
            <v>刘伟中</v>
          </cell>
          <cell r="S29" t="str">
            <v>bd8cc795-2026-4987-9df2-dcbce4b18afd</v>
          </cell>
        </row>
        <row r="30">
          <cell r="N30" t="str">
            <v>P20220610-000556</v>
          </cell>
        </row>
        <row r="30">
          <cell r="R30" t="str">
            <v>刘伟中</v>
          </cell>
          <cell r="S30" t="str">
            <v>bd8cc795-2026-4987-9df2-dcbce4b18afd</v>
          </cell>
        </row>
        <row r="31">
          <cell r="N31" t="str">
            <v>P20220610-000555</v>
          </cell>
        </row>
        <row r="31">
          <cell r="R31" t="str">
            <v>刘伟中</v>
          </cell>
          <cell r="S31" t="str">
            <v>bd8cc795-2026-4987-9df2-dcbce4b18afd</v>
          </cell>
        </row>
        <row r="32">
          <cell r="N32" t="str">
            <v>P20220610-000554</v>
          </cell>
        </row>
        <row r="32">
          <cell r="R32" t="str">
            <v>刘伟中</v>
          </cell>
          <cell r="S32" t="str">
            <v>bd8cc795-2026-4987-9df2-dcbce4b18afd</v>
          </cell>
        </row>
        <row r="33">
          <cell r="N33" t="str">
            <v>P20220610-000553</v>
          </cell>
        </row>
        <row r="33">
          <cell r="R33" t="str">
            <v>刘伟中</v>
          </cell>
          <cell r="S33" t="str">
            <v>bd8cc795-2026-4987-9df2-dcbce4b18afd</v>
          </cell>
        </row>
        <row r="34">
          <cell r="N34" t="str">
            <v>P20220610-000552</v>
          </cell>
        </row>
        <row r="34">
          <cell r="R34" t="str">
            <v>刘伟中</v>
          </cell>
          <cell r="S34" t="str">
            <v>bd8cc795-2026-4987-9df2-dcbce4b18afd</v>
          </cell>
        </row>
        <row r="35">
          <cell r="N35" t="str">
            <v>P20220610-000551</v>
          </cell>
        </row>
        <row r="35">
          <cell r="R35" t="str">
            <v>刘伟中</v>
          </cell>
          <cell r="S35" t="str">
            <v>bd8cc795-2026-4987-9df2-dcbce4b18afd</v>
          </cell>
        </row>
        <row r="36">
          <cell r="N36" t="str">
            <v>P20220610-000550</v>
          </cell>
        </row>
        <row r="36">
          <cell r="R36" t="str">
            <v>刘伟中</v>
          </cell>
          <cell r="S36" t="str">
            <v>bd8cc795-2026-4987-9df2-dcbce4b18afd</v>
          </cell>
        </row>
        <row r="37">
          <cell r="N37" t="str">
            <v>P20220610-000549</v>
          </cell>
        </row>
        <row r="37">
          <cell r="R37" t="str">
            <v>刘伟中</v>
          </cell>
          <cell r="S37" t="str">
            <v>bd8cc795-2026-4987-9df2-dcbce4b18afd</v>
          </cell>
        </row>
        <row r="38">
          <cell r="N38" t="str">
            <v>P20220610-000548</v>
          </cell>
        </row>
        <row r="38">
          <cell r="R38" t="str">
            <v>刘伟中</v>
          </cell>
          <cell r="S38" t="str">
            <v>bd8cc795-2026-4987-9df2-dcbce4b18afd</v>
          </cell>
        </row>
        <row r="39">
          <cell r="N39" t="str">
            <v>P20220610-000547</v>
          </cell>
        </row>
        <row r="39">
          <cell r="R39" t="str">
            <v>刘伟中</v>
          </cell>
          <cell r="S39" t="str">
            <v>bd8cc795-2026-4987-9df2-dcbce4b18afd</v>
          </cell>
        </row>
        <row r="40">
          <cell r="N40" t="str">
            <v>P20220610-000546</v>
          </cell>
        </row>
        <row r="40">
          <cell r="R40" t="str">
            <v>刘伟中</v>
          </cell>
          <cell r="S40" t="str">
            <v>bd8cc795-2026-4987-9df2-dcbce4b18afd</v>
          </cell>
        </row>
        <row r="41">
          <cell r="N41" t="str">
            <v>P20220610-000545</v>
          </cell>
        </row>
        <row r="41">
          <cell r="R41" t="str">
            <v>刘伟中</v>
          </cell>
          <cell r="S41" t="str">
            <v>bd8cc795-2026-4987-9df2-dcbce4b18afd</v>
          </cell>
        </row>
        <row r="42">
          <cell r="N42" t="str">
            <v>P20220610-000544</v>
          </cell>
        </row>
        <row r="42">
          <cell r="R42" t="str">
            <v>刘伟中</v>
          </cell>
          <cell r="S42" t="str">
            <v>bd8cc795-2026-4987-9df2-dcbce4b18afd</v>
          </cell>
        </row>
        <row r="43">
          <cell r="N43" t="str">
            <v>P20220610-000543</v>
          </cell>
        </row>
        <row r="43">
          <cell r="R43" t="str">
            <v>刘伟中</v>
          </cell>
          <cell r="S43" t="str">
            <v>bd8cc795-2026-4987-9df2-dcbce4b18afd</v>
          </cell>
        </row>
        <row r="44">
          <cell r="N44" t="str">
            <v>P20220610-000542</v>
          </cell>
        </row>
        <row r="44">
          <cell r="R44" t="str">
            <v>刘伟中</v>
          </cell>
          <cell r="S44" t="str">
            <v>bd8cc795-2026-4987-9df2-dcbce4b18afd</v>
          </cell>
        </row>
        <row r="45">
          <cell r="N45" t="str">
            <v>P20220610-000541</v>
          </cell>
        </row>
        <row r="45">
          <cell r="R45" t="str">
            <v>刘伟中</v>
          </cell>
          <cell r="S45" t="str">
            <v>bd8cc795-2026-4987-9df2-dcbce4b18afd</v>
          </cell>
        </row>
        <row r="46">
          <cell r="N46" t="str">
            <v>P20220610-000540</v>
          </cell>
        </row>
        <row r="46">
          <cell r="R46" t="str">
            <v>刘伟中</v>
          </cell>
          <cell r="S46" t="str">
            <v>bd8cc795-2026-4987-9df2-dcbce4b18afd</v>
          </cell>
        </row>
        <row r="47">
          <cell r="N47" t="str">
            <v>P20220610-000539</v>
          </cell>
        </row>
        <row r="47">
          <cell r="R47" t="str">
            <v>刘伟中</v>
          </cell>
          <cell r="S47" t="str">
            <v>bd8cc795-2026-4987-9df2-dcbce4b18afd</v>
          </cell>
        </row>
        <row r="48">
          <cell r="N48" t="str">
            <v>P20220610-000538</v>
          </cell>
        </row>
        <row r="48">
          <cell r="R48" t="str">
            <v>刘伟中</v>
          </cell>
          <cell r="S48" t="str">
            <v>bd8cc795-2026-4987-9df2-dcbce4b18afd</v>
          </cell>
        </row>
        <row r="49">
          <cell r="N49" t="str">
            <v>P20220610-000537</v>
          </cell>
        </row>
        <row r="49">
          <cell r="R49" t="str">
            <v>刘伟中</v>
          </cell>
          <cell r="S49" t="str">
            <v>bd8cc795-2026-4987-9df2-dcbce4b18afd</v>
          </cell>
        </row>
        <row r="50">
          <cell r="N50" t="str">
            <v>P20220610-000536</v>
          </cell>
        </row>
        <row r="50">
          <cell r="R50" t="str">
            <v>刘伟中</v>
          </cell>
          <cell r="S50" t="str">
            <v>bd8cc795-2026-4987-9df2-dcbce4b18afd</v>
          </cell>
        </row>
        <row r="51">
          <cell r="N51" t="str">
            <v>P20220610-000535</v>
          </cell>
        </row>
        <row r="51">
          <cell r="R51" t="str">
            <v>刘伟中</v>
          </cell>
          <cell r="S51" t="str">
            <v>bd8cc795-2026-4987-9df2-dcbce4b18afd</v>
          </cell>
        </row>
        <row r="52">
          <cell r="N52" t="str">
            <v>P20220610-000534</v>
          </cell>
        </row>
        <row r="52">
          <cell r="R52" t="str">
            <v>刘伟中</v>
          </cell>
          <cell r="S52" t="str">
            <v>bd8cc795-2026-4987-9df2-dcbce4b18afd</v>
          </cell>
        </row>
        <row r="53">
          <cell r="N53" t="str">
            <v>P20220610-000533</v>
          </cell>
        </row>
        <row r="53">
          <cell r="R53" t="str">
            <v>刘伟中</v>
          </cell>
          <cell r="S53" t="str">
            <v>bd8cc795-2026-4987-9df2-dcbce4b18afd</v>
          </cell>
        </row>
        <row r="54">
          <cell r="N54" t="str">
            <v>P20220610-000532</v>
          </cell>
        </row>
        <row r="54">
          <cell r="R54" t="str">
            <v>刘伟中</v>
          </cell>
          <cell r="S54" t="str">
            <v>bd8cc795-2026-4987-9df2-dcbce4b18afd</v>
          </cell>
        </row>
        <row r="55">
          <cell r="N55" t="str">
            <v>P20220610-000531</v>
          </cell>
        </row>
        <row r="55">
          <cell r="R55" t="str">
            <v>刘伟中</v>
          </cell>
          <cell r="S55" t="str">
            <v>bd8cc795-2026-4987-9df2-dcbce4b18afd</v>
          </cell>
        </row>
        <row r="56">
          <cell r="N56" t="str">
            <v>P20220610-000530</v>
          </cell>
        </row>
        <row r="56">
          <cell r="R56" t="str">
            <v>刘伟中</v>
          </cell>
          <cell r="S56" t="str">
            <v>bd8cc795-2026-4987-9df2-dcbce4b18afd</v>
          </cell>
        </row>
        <row r="57">
          <cell r="N57" t="str">
            <v>P20220610-000529</v>
          </cell>
        </row>
        <row r="57">
          <cell r="R57" t="str">
            <v>刘伟中</v>
          </cell>
          <cell r="S57" t="str">
            <v>bd8cc795-2026-4987-9df2-dcbce4b18afd</v>
          </cell>
        </row>
        <row r="58">
          <cell r="N58" t="str">
            <v>P20220610-000528</v>
          </cell>
        </row>
        <row r="58">
          <cell r="R58" t="str">
            <v>刘伟中</v>
          </cell>
          <cell r="S58" t="str">
            <v>bd8cc795-2026-4987-9df2-dcbce4b18afd</v>
          </cell>
        </row>
        <row r="59">
          <cell r="N59" t="str">
            <v>P20220610-000527</v>
          </cell>
        </row>
        <row r="59">
          <cell r="R59" t="str">
            <v>刘伟中</v>
          </cell>
          <cell r="S59" t="str">
            <v>bd8cc795-2026-4987-9df2-dcbce4b18afd</v>
          </cell>
        </row>
        <row r="60">
          <cell r="N60" t="str">
            <v>P20220610-000526</v>
          </cell>
        </row>
        <row r="60">
          <cell r="R60" t="str">
            <v>刘伟中</v>
          </cell>
          <cell r="S60" t="str">
            <v>bd8cc795-2026-4987-9df2-dcbce4b18afd</v>
          </cell>
        </row>
        <row r="61">
          <cell r="N61" t="str">
            <v>P20220610-000525</v>
          </cell>
        </row>
        <row r="61">
          <cell r="R61" t="str">
            <v>刘伟中</v>
          </cell>
          <cell r="S61" t="str">
            <v>bd8cc795-2026-4987-9df2-dcbce4b18afd</v>
          </cell>
        </row>
        <row r="62">
          <cell r="N62" t="str">
            <v>P20220610-000524</v>
          </cell>
        </row>
        <row r="62">
          <cell r="R62" t="str">
            <v>刘伟中</v>
          </cell>
          <cell r="S62" t="str">
            <v>bd8cc795-2026-4987-9df2-dcbce4b18afd</v>
          </cell>
        </row>
        <row r="63">
          <cell r="N63" t="str">
            <v>P20220610-000523</v>
          </cell>
        </row>
        <row r="63">
          <cell r="R63" t="str">
            <v>刘伟中</v>
          </cell>
          <cell r="S63" t="str">
            <v>bd8cc795-2026-4987-9df2-dcbce4b18afd</v>
          </cell>
        </row>
        <row r="64">
          <cell r="N64" t="str">
            <v>P20220610-000522</v>
          </cell>
        </row>
        <row r="64">
          <cell r="R64" t="str">
            <v>张立昆</v>
          </cell>
          <cell r="S64" t="str">
            <v>f1ee596b-263b-463b-aecb-b6cddfacdfec</v>
          </cell>
        </row>
        <row r="65">
          <cell r="N65" t="str">
            <v>P20220610-000521</v>
          </cell>
        </row>
        <row r="65">
          <cell r="R65" t="str">
            <v>刘伟中</v>
          </cell>
          <cell r="S65" t="str">
            <v>bd8cc795-2026-4987-9df2-dcbce4b18afd</v>
          </cell>
        </row>
        <row r="66">
          <cell r="N66" t="str">
            <v>P20220610-000520</v>
          </cell>
        </row>
        <row r="66">
          <cell r="R66" t="str">
            <v>刘伟中</v>
          </cell>
          <cell r="S66" t="str">
            <v>bd8cc795-2026-4987-9df2-dcbce4b18afd</v>
          </cell>
        </row>
        <row r="67">
          <cell r="N67" t="str">
            <v>P20220610-000519</v>
          </cell>
        </row>
        <row r="67">
          <cell r="R67" t="str">
            <v>刘伟中</v>
          </cell>
          <cell r="S67" t="str">
            <v>bd8cc795-2026-4987-9df2-dcbce4b18afd</v>
          </cell>
        </row>
        <row r="68">
          <cell r="N68" t="str">
            <v>P20220610-000518</v>
          </cell>
        </row>
        <row r="68">
          <cell r="R68" t="str">
            <v>刘伟中</v>
          </cell>
          <cell r="S68" t="str">
            <v>bd8cc795-2026-4987-9df2-dcbce4b18afd</v>
          </cell>
        </row>
        <row r="69">
          <cell r="N69" t="str">
            <v>P20220610-000517</v>
          </cell>
        </row>
        <row r="69">
          <cell r="R69" t="str">
            <v>刘伟中</v>
          </cell>
          <cell r="S69" t="str">
            <v>bd8cc795-2026-4987-9df2-dcbce4b18afd</v>
          </cell>
        </row>
        <row r="70">
          <cell r="N70" t="str">
            <v>P20220610-000516</v>
          </cell>
        </row>
        <row r="70">
          <cell r="R70" t="str">
            <v>刘伟中</v>
          </cell>
          <cell r="S70" t="str">
            <v>bd8cc795-2026-4987-9df2-dcbce4b18afd</v>
          </cell>
        </row>
        <row r="71">
          <cell r="N71" t="str">
            <v>P20220610-000515</v>
          </cell>
        </row>
        <row r="71">
          <cell r="R71" t="str">
            <v>张立昆</v>
          </cell>
          <cell r="S71" t="str">
            <v>f1ee596b-263b-463b-aecb-b6cddfacdfec</v>
          </cell>
        </row>
        <row r="72">
          <cell r="N72" t="str">
            <v>P20220610-000514</v>
          </cell>
        </row>
        <row r="72">
          <cell r="R72" t="str">
            <v>刘伟中</v>
          </cell>
          <cell r="S72" t="str">
            <v>bd8cc795-2026-4987-9df2-dcbce4b18afd</v>
          </cell>
        </row>
        <row r="73">
          <cell r="N73" t="str">
            <v>P20220610-000513</v>
          </cell>
        </row>
        <row r="73">
          <cell r="R73" t="str">
            <v>刘伟中</v>
          </cell>
          <cell r="S73" t="str">
            <v>bd8cc795-2026-4987-9df2-dcbce4b18afd</v>
          </cell>
        </row>
        <row r="74">
          <cell r="N74" t="str">
            <v>P20220610-000512</v>
          </cell>
        </row>
        <row r="74">
          <cell r="R74" t="str">
            <v>刘伟中</v>
          </cell>
          <cell r="S74" t="str">
            <v>bd8cc795-2026-4987-9df2-dcbce4b18afd</v>
          </cell>
        </row>
        <row r="75">
          <cell r="N75" t="str">
            <v>P20220610-000511</v>
          </cell>
        </row>
        <row r="75">
          <cell r="R75" t="str">
            <v>刘伟中</v>
          </cell>
          <cell r="S75" t="str">
            <v>bd8cc795-2026-4987-9df2-dcbce4b18afd</v>
          </cell>
        </row>
        <row r="76">
          <cell r="N76" t="str">
            <v>P20220610-000510</v>
          </cell>
        </row>
        <row r="76">
          <cell r="R76" t="str">
            <v>刘伟中</v>
          </cell>
          <cell r="S76" t="str">
            <v>bd8cc795-2026-4987-9df2-dcbce4b18afd</v>
          </cell>
        </row>
        <row r="77">
          <cell r="N77" t="str">
            <v>P20220610-000509</v>
          </cell>
        </row>
        <row r="77">
          <cell r="R77" t="str">
            <v>刘伟中</v>
          </cell>
          <cell r="S77" t="str">
            <v>bd8cc795-2026-4987-9df2-dcbce4b18afd</v>
          </cell>
        </row>
        <row r="78">
          <cell r="N78" t="str">
            <v>P20220610-000508</v>
          </cell>
        </row>
        <row r="78">
          <cell r="R78" t="str">
            <v>刘伟中</v>
          </cell>
          <cell r="S78" t="str">
            <v>bd8cc795-2026-4987-9df2-dcbce4b18afd</v>
          </cell>
        </row>
        <row r="79">
          <cell r="N79" t="str">
            <v>P20220610-000507</v>
          </cell>
        </row>
        <row r="79">
          <cell r="R79" t="str">
            <v>刘伟中</v>
          </cell>
          <cell r="S79" t="str">
            <v>bd8cc795-2026-4987-9df2-dcbce4b18afd</v>
          </cell>
        </row>
        <row r="80">
          <cell r="N80" t="str">
            <v>P20220610-000506</v>
          </cell>
        </row>
        <row r="80">
          <cell r="R80" t="str">
            <v>刘伟中</v>
          </cell>
          <cell r="S80" t="str">
            <v>bd8cc795-2026-4987-9df2-dcbce4b18afd</v>
          </cell>
        </row>
        <row r="81">
          <cell r="N81" t="str">
            <v>P20220610-000505</v>
          </cell>
        </row>
        <row r="81">
          <cell r="R81" t="str">
            <v>刘伟中</v>
          </cell>
          <cell r="S81" t="str">
            <v>bd8cc795-2026-4987-9df2-dcbce4b18afd</v>
          </cell>
        </row>
        <row r="82">
          <cell r="N82" t="str">
            <v>P20220610-000504</v>
          </cell>
        </row>
        <row r="82">
          <cell r="R82" t="str">
            <v>刘伟中</v>
          </cell>
          <cell r="S82" t="str">
            <v>bd8cc795-2026-4987-9df2-dcbce4b18afd</v>
          </cell>
        </row>
        <row r="83">
          <cell r="N83" t="str">
            <v>P20220610-000503</v>
          </cell>
        </row>
        <row r="83">
          <cell r="R83" t="str">
            <v>刘伟中</v>
          </cell>
          <cell r="S83" t="str">
            <v>bd8cc795-2026-4987-9df2-dcbce4b18afd</v>
          </cell>
        </row>
        <row r="84">
          <cell r="N84" t="str">
            <v>P20220610-000502</v>
          </cell>
        </row>
        <row r="84">
          <cell r="R84" t="str">
            <v>刘伟中</v>
          </cell>
          <cell r="S84" t="str">
            <v>bd8cc795-2026-4987-9df2-dcbce4b18afd</v>
          </cell>
        </row>
        <row r="85">
          <cell r="N85" t="str">
            <v>P20220610-000501</v>
          </cell>
        </row>
        <row r="85">
          <cell r="R85" t="str">
            <v>刘伟中</v>
          </cell>
          <cell r="S85" t="str">
            <v>bd8cc795-2026-4987-9df2-dcbce4b18afd</v>
          </cell>
        </row>
        <row r="86">
          <cell r="N86" t="str">
            <v>P20220610-000500</v>
          </cell>
        </row>
        <row r="86">
          <cell r="R86" t="str">
            <v>刘伟中</v>
          </cell>
          <cell r="S86" t="str">
            <v>bd8cc795-2026-4987-9df2-dcbce4b18afd</v>
          </cell>
        </row>
        <row r="87">
          <cell r="N87" t="str">
            <v>P20220610-000499</v>
          </cell>
        </row>
        <row r="87">
          <cell r="R87" t="str">
            <v>张立昆</v>
          </cell>
          <cell r="S87" t="str">
            <v>f1ee596b-263b-463b-aecb-b6cddfacdfec</v>
          </cell>
        </row>
        <row r="88">
          <cell r="N88" t="str">
            <v>P20220610-000498</v>
          </cell>
        </row>
        <row r="88">
          <cell r="R88" t="str">
            <v>刘伟中</v>
          </cell>
          <cell r="S88" t="str">
            <v>bd8cc795-2026-4987-9df2-dcbce4b18afd</v>
          </cell>
        </row>
        <row r="89">
          <cell r="N89" t="str">
            <v>P20220610-000497</v>
          </cell>
        </row>
        <row r="89">
          <cell r="R89" t="str">
            <v>刘伟中</v>
          </cell>
          <cell r="S89" t="str">
            <v>bd8cc795-2026-4987-9df2-dcbce4b18afd</v>
          </cell>
        </row>
        <row r="90">
          <cell r="N90" t="str">
            <v>P20220610-000496</v>
          </cell>
        </row>
        <row r="90">
          <cell r="R90" t="str">
            <v>刘伟中</v>
          </cell>
          <cell r="S90" t="str">
            <v>bd8cc795-2026-4987-9df2-dcbce4b18afd</v>
          </cell>
        </row>
        <row r="91">
          <cell r="N91" t="str">
            <v>P20220610-000495</v>
          </cell>
        </row>
        <row r="91">
          <cell r="R91" t="str">
            <v>刘伟中</v>
          </cell>
          <cell r="S91" t="str">
            <v>bd8cc795-2026-4987-9df2-dcbce4b18afd</v>
          </cell>
        </row>
        <row r="92">
          <cell r="N92" t="str">
            <v>P20220610-000494</v>
          </cell>
        </row>
        <row r="92">
          <cell r="R92" t="str">
            <v>刘伟中</v>
          </cell>
          <cell r="S92" t="str">
            <v>bd8cc795-2026-4987-9df2-dcbce4b18afd</v>
          </cell>
        </row>
        <row r="93">
          <cell r="N93" t="str">
            <v>P20220610-000493</v>
          </cell>
        </row>
        <row r="93">
          <cell r="R93" t="str">
            <v>刘伟中</v>
          </cell>
          <cell r="S93" t="str">
            <v>bd8cc795-2026-4987-9df2-dcbce4b18afd</v>
          </cell>
        </row>
        <row r="94">
          <cell r="N94" t="str">
            <v>P20220610-000492</v>
          </cell>
        </row>
        <row r="94">
          <cell r="R94" t="str">
            <v>刘伟中</v>
          </cell>
          <cell r="S94" t="str">
            <v>bd8cc795-2026-4987-9df2-dcbce4b18afd</v>
          </cell>
        </row>
        <row r="95">
          <cell r="N95" t="str">
            <v>P20220610-000491</v>
          </cell>
        </row>
        <row r="95">
          <cell r="R95" t="str">
            <v>刘伟中</v>
          </cell>
          <cell r="S95" t="str">
            <v>bd8cc795-2026-4987-9df2-dcbce4b18afd</v>
          </cell>
        </row>
        <row r="96">
          <cell r="N96" t="str">
            <v>P20220610-000490</v>
          </cell>
        </row>
        <row r="96">
          <cell r="R96" t="str">
            <v>刘伟中</v>
          </cell>
          <cell r="S96" t="str">
            <v>bd8cc795-2026-4987-9df2-dcbce4b18afd</v>
          </cell>
        </row>
        <row r="97">
          <cell r="N97" t="str">
            <v>P20220610-000489</v>
          </cell>
        </row>
        <row r="97">
          <cell r="R97" t="str">
            <v>刘伟中</v>
          </cell>
          <cell r="S97" t="str">
            <v>bd8cc795-2026-4987-9df2-dcbce4b18afd</v>
          </cell>
        </row>
        <row r="98">
          <cell r="N98" t="str">
            <v>P20220610-000488</v>
          </cell>
        </row>
        <row r="98">
          <cell r="R98" t="str">
            <v>刘伟中</v>
          </cell>
          <cell r="S98" t="str">
            <v>bd8cc795-2026-4987-9df2-dcbce4b18afd</v>
          </cell>
        </row>
        <row r="99">
          <cell r="N99" t="str">
            <v>P20220610-000487</v>
          </cell>
        </row>
        <row r="99">
          <cell r="R99" t="str">
            <v>刘伟中</v>
          </cell>
          <cell r="S99" t="str">
            <v>bd8cc795-2026-4987-9df2-dcbce4b18afd</v>
          </cell>
        </row>
        <row r="100">
          <cell r="N100" t="str">
            <v>P20220610-000486</v>
          </cell>
        </row>
        <row r="100">
          <cell r="R100" t="str">
            <v>刘伟中</v>
          </cell>
          <cell r="S100" t="str">
            <v>bd8cc795-2026-4987-9df2-dcbce4b18afd</v>
          </cell>
        </row>
        <row r="101">
          <cell r="N101" t="str">
            <v>P20220610-000485</v>
          </cell>
        </row>
        <row r="101">
          <cell r="R101" t="str">
            <v>刘伟中</v>
          </cell>
          <cell r="S101" t="str">
            <v>bd8cc795-2026-4987-9df2-dcbce4b18afd</v>
          </cell>
        </row>
        <row r="102">
          <cell r="N102" t="str">
            <v>P20220610-000484</v>
          </cell>
        </row>
        <row r="102">
          <cell r="R102" t="str">
            <v>刘伟中</v>
          </cell>
          <cell r="S102" t="str">
            <v>bd8cc795-2026-4987-9df2-dcbce4b18afd</v>
          </cell>
        </row>
        <row r="103">
          <cell r="N103" t="str">
            <v>P20220610-000483</v>
          </cell>
        </row>
        <row r="103">
          <cell r="R103" t="str">
            <v>张立昆</v>
          </cell>
          <cell r="S103" t="str">
            <v>f1ee596b-263b-463b-aecb-b6cddfacdfec</v>
          </cell>
        </row>
        <row r="104">
          <cell r="N104" t="str">
            <v>P20220610-000482</v>
          </cell>
        </row>
        <row r="104">
          <cell r="R104" t="str">
            <v>刘伟中</v>
          </cell>
          <cell r="S104" t="str">
            <v>bd8cc795-2026-4987-9df2-dcbce4b18afd</v>
          </cell>
        </row>
        <row r="105">
          <cell r="N105" t="str">
            <v>P20220610-000481</v>
          </cell>
        </row>
        <row r="105">
          <cell r="R105" t="str">
            <v>刘伟中</v>
          </cell>
          <cell r="S105" t="str">
            <v>bd8cc795-2026-4987-9df2-dcbce4b18afd</v>
          </cell>
        </row>
        <row r="106">
          <cell r="N106" t="str">
            <v>P20220610-000480</v>
          </cell>
        </row>
        <row r="106">
          <cell r="R106" t="str">
            <v>刘伟中</v>
          </cell>
          <cell r="S106" t="str">
            <v>bd8cc795-2026-4987-9df2-dcbce4b18afd</v>
          </cell>
        </row>
        <row r="107">
          <cell r="N107" t="str">
            <v>P20220610-000479</v>
          </cell>
        </row>
        <row r="107">
          <cell r="R107" t="str">
            <v>刘伟中</v>
          </cell>
          <cell r="S107" t="str">
            <v>bd8cc795-2026-4987-9df2-dcbce4b18afd</v>
          </cell>
        </row>
        <row r="108">
          <cell r="N108" t="str">
            <v>P20220610-000478</v>
          </cell>
        </row>
        <row r="108">
          <cell r="R108" t="str">
            <v>刘伟中</v>
          </cell>
          <cell r="S108" t="str">
            <v>bd8cc795-2026-4987-9df2-dcbce4b18afd</v>
          </cell>
        </row>
        <row r="109">
          <cell r="N109" t="str">
            <v>P20220610-000477</v>
          </cell>
        </row>
        <row r="109">
          <cell r="R109" t="str">
            <v>张立昆</v>
          </cell>
          <cell r="S109" t="str">
            <v>f1ee596b-263b-463b-aecb-b6cddfacdfec</v>
          </cell>
        </row>
        <row r="110">
          <cell r="N110" t="str">
            <v>P20220610-000476</v>
          </cell>
        </row>
        <row r="110">
          <cell r="R110" t="str">
            <v>刘伟中</v>
          </cell>
          <cell r="S110" t="str">
            <v>bd8cc795-2026-4987-9df2-dcbce4b18afd</v>
          </cell>
        </row>
        <row r="111">
          <cell r="N111" t="str">
            <v>P20220610-000475</v>
          </cell>
        </row>
        <row r="111">
          <cell r="R111" t="str">
            <v>刘伟中</v>
          </cell>
          <cell r="S111" t="str">
            <v>bd8cc795-2026-4987-9df2-dcbce4b18afd</v>
          </cell>
        </row>
        <row r="112">
          <cell r="N112" t="str">
            <v>P20220610-000474</v>
          </cell>
        </row>
        <row r="112">
          <cell r="R112" t="str">
            <v>刘伟中</v>
          </cell>
          <cell r="S112" t="str">
            <v>bd8cc795-2026-4987-9df2-dcbce4b18afd</v>
          </cell>
        </row>
        <row r="113">
          <cell r="N113" t="str">
            <v>P20220610-000473</v>
          </cell>
        </row>
        <row r="113">
          <cell r="R113" t="str">
            <v>刘伟中</v>
          </cell>
          <cell r="S113" t="str">
            <v>bd8cc795-2026-4987-9df2-dcbce4b18afd</v>
          </cell>
        </row>
        <row r="114">
          <cell r="N114" t="str">
            <v>P20220610-000472</v>
          </cell>
        </row>
        <row r="114">
          <cell r="R114" t="str">
            <v>刘伟中</v>
          </cell>
          <cell r="S114" t="str">
            <v>bd8cc795-2026-4987-9df2-dcbce4b18afd</v>
          </cell>
        </row>
        <row r="115">
          <cell r="N115" t="str">
            <v>P20220610-000471</v>
          </cell>
        </row>
        <row r="115">
          <cell r="R115" t="str">
            <v>刘伟中</v>
          </cell>
          <cell r="S115" t="str">
            <v>bd8cc795-2026-4987-9df2-dcbce4b18afd</v>
          </cell>
        </row>
        <row r="116">
          <cell r="N116" t="str">
            <v>P20220610-000470</v>
          </cell>
        </row>
        <row r="116">
          <cell r="R116" t="str">
            <v>刘伟中</v>
          </cell>
          <cell r="S116" t="str">
            <v>bd8cc795-2026-4987-9df2-dcbce4b18afd</v>
          </cell>
        </row>
        <row r="117">
          <cell r="N117" t="str">
            <v>P20220610-000469</v>
          </cell>
        </row>
        <row r="117">
          <cell r="R117" t="str">
            <v>刘伟中</v>
          </cell>
          <cell r="S117" t="str">
            <v>bd8cc795-2026-4987-9df2-dcbce4b18afd</v>
          </cell>
        </row>
        <row r="118">
          <cell r="N118" t="str">
            <v>P20220610-000468</v>
          </cell>
        </row>
        <row r="118">
          <cell r="R118" t="str">
            <v>刘伟中</v>
          </cell>
          <cell r="S118" t="str">
            <v>bd8cc795-2026-4987-9df2-dcbce4b18afd</v>
          </cell>
        </row>
        <row r="119">
          <cell r="N119" t="str">
            <v>P20220610-000467</v>
          </cell>
        </row>
        <row r="119">
          <cell r="R119" t="str">
            <v>刘伟中</v>
          </cell>
          <cell r="S119" t="str">
            <v>bd8cc795-2026-4987-9df2-dcbce4b18afd</v>
          </cell>
        </row>
        <row r="120">
          <cell r="N120" t="str">
            <v>P20220610-000466</v>
          </cell>
        </row>
        <row r="120">
          <cell r="R120" t="str">
            <v>刘伟中</v>
          </cell>
          <cell r="S120" t="str">
            <v>bd8cc795-2026-4987-9df2-dcbce4b18afd</v>
          </cell>
        </row>
        <row r="121">
          <cell r="N121" t="str">
            <v>P20220610-000465</v>
          </cell>
        </row>
        <row r="121">
          <cell r="R121" t="str">
            <v>刘伟中</v>
          </cell>
          <cell r="S121" t="str">
            <v>bd8cc795-2026-4987-9df2-dcbce4b18afd</v>
          </cell>
        </row>
        <row r="122">
          <cell r="N122" t="str">
            <v>P20220610-000464</v>
          </cell>
        </row>
        <row r="122">
          <cell r="R122" t="str">
            <v>刘伟中</v>
          </cell>
          <cell r="S122" t="str">
            <v>bd8cc795-2026-4987-9df2-dcbce4b18afd</v>
          </cell>
        </row>
        <row r="123">
          <cell r="N123" t="str">
            <v>P20220610-000463</v>
          </cell>
        </row>
        <row r="123">
          <cell r="R123" t="str">
            <v>刘伟中</v>
          </cell>
          <cell r="S123" t="str">
            <v>bd8cc795-2026-4987-9df2-dcbce4b18afd</v>
          </cell>
        </row>
        <row r="124">
          <cell r="N124" t="str">
            <v>P20220610-000462</v>
          </cell>
        </row>
        <row r="124">
          <cell r="R124" t="str">
            <v>刘伟中</v>
          </cell>
          <cell r="S124" t="str">
            <v>bd8cc795-2026-4987-9df2-dcbce4b18afd</v>
          </cell>
        </row>
        <row r="125">
          <cell r="N125" t="str">
            <v>P20220610-000461</v>
          </cell>
        </row>
        <row r="125">
          <cell r="R125" t="str">
            <v>刘伟中</v>
          </cell>
          <cell r="S125" t="str">
            <v>bd8cc795-2026-4987-9df2-dcbce4b18afd</v>
          </cell>
        </row>
        <row r="126">
          <cell r="N126" t="str">
            <v>P20220610-000460</v>
          </cell>
        </row>
        <row r="126">
          <cell r="R126" t="str">
            <v>刘伟中</v>
          </cell>
          <cell r="S126" t="str">
            <v>bd8cc795-2026-4987-9df2-dcbce4b18afd</v>
          </cell>
        </row>
        <row r="127">
          <cell r="N127" t="str">
            <v>P20220610-000459</v>
          </cell>
        </row>
        <row r="127">
          <cell r="R127" t="str">
            <v>刘伟中</v>
          </cell>
          <cell r="S127" t="str">
            <v>bd8cc795-2026-4987-9df2-dcbce4b18afd</v>
          </cell>
        </row>
        <row r="128">
          <cell r="N128" t="str">
            <v>P20220610-000458</v>
          </cell>
        </row>
        <row r="128">
          <cell r="R128" t="str">
            <v>张立昆</v>
          </cell>
          <cell r="S128" t="str">
            <v>f1ee596b-263b-463b-aecb-b6cddfacdfec</v>
          </cell>
        </row>
        <row r="129">
          <cell r="N129" t="str">
            <v>P20220610-000457</v>
          </cell>
        </row>
        <row r="129">
          <cell r="R129" t="str">
            <v>刘伟中</v>
          </cell>
          <cell r="S129" t="str">
            <v>bd8cc795-2026-4987-9df2-dcbce4b18afd</v>
          </cell>
        </row>
        <row r="130">
          <cell r="N130" t="str">
            <v>P20220610-000456</v>
          </cell>
        </row>
        <row r="130">
          <cell r="R130" t="str">
            <v>刘伟中</v>
          </cell>
          <cell r="S130" t="str">
            <v>bd8cc795-2026-4987-9df2-dcbce4b18afd</v>
          </cell>
        </row>
        <row r="131">
          <cell r="N131" t="str">
            <v>P20220610-000455</v>
          </cell>
        </row>
        <row r="131">
          <cell r="R131" t="str">
            <v>刘伟中</v>
          </cell>
          <cell r="S131" t="str">
            <v>bd8cc795-2026-4987-9df2-dcbce4b18afd</v>
          </cell>
        </row>
        <row r="132">
          <cell r="N132" t="str">
            <v>P20220610-000454</v>
          </cell>
        </row>
        <row r="132">
          <cell r="R132" t="str">
            <v>刘伟中</v>
          </cell>
          <cell r="S132" t="str">
            <v>bd8cc795-2026-4987-9df2-dcbce4b18afd</v>
          </cell>
        </row>
        <row r="133">
          <cell r="N133" t="str">
            <v>P20220610-000453</v>
          </cell>
        </row>
        <row r="133">
          <cell r="R133" t="str">
            <v>刘伟中</v>
          </cell>
          <cell r="S133" t="str">
            <v>bd8cc795-2026-4987-9df2-dcbce4b18afd</v>
          </cell>
        </row>
        <row r="134">
          <cell r="N134" t="str">
            <v>P20220610-000452</v>
          </cell>
        </row>
        <row r="134">
          <cell r="R134" t="str">
            <v>刘伟中</v>
          </cell>
          <cell r="S134" t="str">
            <v>bd8cc795-2026-4987-9df2-dcbce4b18afd</v>
          </cell>
        </row>
        <row r="135">
          <cell r="N135" t="str">
            <v>P20220610-000451</v>
          </cell>
        </row>
        <row r="135">
          <cell r="R135" t="str">
            <v>刘伟中</v>
          </cell>
          <cell r="S135" t="str">
            <v>bd8cc795-2026-4987-9df2-dcbce4b18afd</v>
          </cell>
        </row>
        <row r="136">
          <cell r="N136" t="str">
            <v>P20220610-000450</v>
          </cell>
        </row>
        <row r="136">
          <cell r="R136" t="str">
            <v>刘伟中</v>
          </cell>
          <cell r="S136" t="str">
            <v>bd8cc795-2026-4987-9df2-dcbce4b18afd</v>
          </cell>
        </row>
        <row r="137">
          <cell r="N137" t="str">
            <v>P20220610-000449</v>
          </cell>
        </row>
        <row r="137">
          <cell r="R137" t="str">
            <v>刘伟中</v>
          </cell>
          <cell r="S137" t="str">
            <v>bd8cc795-2026-4987-9df2-dcbce4b18afd</v>
          </cell>
        </row>
        <row r="138">
          <cell r="N138" t="str">
            <v>P20220610-000448</v>
          </cell>
        </row>
        <row r="138">
          <cell r="R138" t="str">
            <v>刘伟中</v>
          </cell>
          <cell r="S138" t="str">
            <v>bd8cc795-2026-4987-9df2-dcbce4b18afd</v>
          </cell>
        </row>
        <row r="139">
          <cell r="N139" t="str">
            <v>P20220610-000447</v>
          </cell>
        </row>
        <row r="139">
          <cell r="R139" t="str">
            <v>张立昆</v>
          </cell>
          <cell r="S139" t="str">
            <v>f1ee596b-263b-463b-aecb-b6cddfacdfec</v>
          </cell>
        </row>
        <row r="140">
          <cell r="N140" t="str">
            <v>P20220610-000446</v>
          </cell>
        </row>
        <row r="140">
          <cell r="R140" t="str">
            <v>刘伟中</v>
          </cell>
          <cell r="S140" t="str">
            <v>bd8cc795-2026-4987-9df2-dcbce4b18afd</v>
          </cell>
        </row>
        <row r="141">
          <cell r="N141" t="str">
            <v>P20220610-000445</v>
          </cell>
        </row>
        <row r="141">
          <cell r="R141" t="str">
            <v>刘伟中</v>
          </cell>
          <cell r="S141" t="str">
            <v>bd8cc795-2026-4987-9df2-dcbce4b18afd</v>
          </cell>
        </row>
        <row r="142">
          <cell r="N142" t="str">
            <v>P20220610-000444</v>
          </cell>
        </row>
        <row r="142">
          <cell r="R142" t="str">
            <v>刘伟中</v>
          </cell>
          <cell r="S142" t="str">
            <v>bd8cc795-2026-4987-9df2-dcbce4b18afd</v>
          </cell>
        </row>
        <row r="143">
          <cell r="N143" t="str">
            <v>P20220610-000443</v>
          </cell>
        </row>
        <row r="143">
          <cell r="R143" t="str">
            <v>刘伟中</v>
          </cell>
          <cell r="S143" t="str">
            <v>bd8cc795-2026-4987-9df2-dcbce4b18afd</v>
          </cell>
        </row>
        <row r="144">
          <cell r="N144" t="str">
            <v>P20220610-000442</v>
          </cell>
        </row>
        <row r="144">
          <cell r="R144" t="str">
            <v>刘伟中</v>
          </cell>
          <cell r="S144" t="str">
            <v>bd8cc795-2026-4987-9df2-dcbce4b18afd</v>
          </cell>
        </row>
        <row r="145">
          <cell r="N145" t="str">
            <v>P20220610-000441</v>
          </cell>
        </row>
        <row r="145">
          <cell r="R145" t="str">
            <v>刘伟中</v>
          </cell>
          <cell r="S145" t="str">
            <v>bd8cc795-2026-4987-9df2-dcbce4b18afd</v>
          </cell>
        </row>
        <row r="146">
          <cell r="N146" t="str">
            <v>P20220610-000440</v>
          </cell>
        </row>
        <row r="146">
          <cell r="R146" t="str">
            <v>刘伟中</v>
          </cell>
          <cell r="S146" t="str">
            <v>bd8cc795-2026-4987-9df2-dcbce4b18afd</v>
          </cell>
        </row>
        <row r="147">
          <cell r="N147" t="str">
            <v>P20220610-000439</v>
          </cell>
        </row>
        <row r="147">
          <cell r="R147" t="str">
            <v>刘伟中</v>
          </cell>
          <cell r="S147" t="str">
            <v>bd8cc795-2026-4987-9df2-dcbce4b18afd</v>
          </cell>
        </row>
        <row r="148">
          <cell r="N148" t="str">
            <v>P20220610-000438</v>
          </cell>
        </row>
        <row r="148">
          <cell r="R148" t="str">
            <v>刘伟中</v>
          </cell>
          <cell r="S148" t="str">
            <v>bd8cc795-2026-4987-9df2-dcbce4b18afd</v>
          </cell>
        </row>
        <row r="149">
          <cell r="N149" t="str">
            <v>P20220610-000437</v>
          </cell>
        </row>
        <row r="149">
          <cell r="R149" t="str">
            <v>刘伟中</v>
          </cell>
          <cell r="S149" t="str">
            <v>bd8cc795-2026-4987-9df2-dcbce4b18afd</v>
          </cell>
        </row>
        <row r="150">
          <cell r="N150" t="str">
            <v>P20220610-000436</v>
          </cell>
        </row>
        <row r="150">
          <cell r="R150" t="str">
            <v>刘伟中</v>
          </cell>
          <cell r="S150" t="str">
            <v>bd8cc795-2026-4987-9df2-dcbce4b18afd</v>
          </cell>
        </row>
        <row r="151">
          <cell r="N151" t="str">
            <v>P20220610-000435</v>
          </cell>
        </row>
        <row r="151">
          <cell r="R151" t="str">
            <v>刘伟中</v>
          </cell>
          <cell r="S151" t="str">
            <v>bd8cc795-2026-4987-9df2-dcbce4b18afd</v>
          </cell>
        </row>
        <row r="152">
          <cell r="N152" t="str">
            <v>P20220610-000434</v>
          </cell>
        </row>
        <row r="152">
          <cell r="R152" t="str">
            <v>刘伟中</v>
          </cell>
          <cell r="S152" t="str">
            <v>bd8cc795-2026-4987-9df2-dcbce4b18afd</v>
          </cell>
        </row>
        <row r="153">
          <cell r="N153" t="str">
            <v>P20220610-000433</v>
          </cell>
        </row>
        <row r="153">
          <cell r="R153" t="str">
            <v>刘伟中</v>
          </cell>
          <cell r="S153" t="str">
            <v>bd8cc795-2026-4987-9df2-dcbce4b18afd</v>
          </cell>
        </row>
        <row r="154">
          <cell r="N154" t="str">
            <v>P20220610-000432</v>
          </cell>
        </row>
        <row r="154">
          <cell r="R154" t="str">
            <v>刘伟中</v>
          </cell>
          <cell r="S154" t="str">
            <v>bd8cc795-2026-4987-9df2-dcbce4b18afd</v>
          </cell>
        </row>
        <row r="155">
          <cell r="N155" t="str">
            <v>P20220610-000431</v>
          </cell>
        </row>
        <row r="155">
          <cell r="R155" t="str">
            <v>刘伟中</v>
          </cell>
          <cell r="S155" t="str">
            <v>bd8cc795-2026-4987-9df2-dcbce4b18afd</v>
          </cell>
        </row>
        <row r="156">
          <cell r="N156" t="str">
            <v>P20220610-000430</v>
          </cell>
        </row>
        <row r="156">
          <cell r="R156" t="str">
            <v>刘伟中</v>
          </cell>
          <cell r="S156" t="str">
            <v>bd8cc795-2026-4987-9df2-dcbce4b18afd</v>
          </cell>
        </row>
        <row r="157">
          <cell r="N157" t="str">
            <v>P20220610-000429</v>
          </cell>
        </row>
        <row r="157">
          <cell r="R157" t="str">
            <v>刘伟中</v>
          </cell>
          <cell r="S157" t="str">
            <v>bd8cc795-2026-4987-9df2-dcbce4b18afd</v>
          </cell>
        </row>
        <row r="158">
          <cell r="N158" t="str">
            <v>P20220610-000428</v>
          </cell>
        </row>
        <row r="158">
          <cell r="R158" t="str">
            <v>刘伟中</v>
          </cell>
          <cell r="S158" t="str">
            <v>bd8cc795-2026-4987-9df2-dcbce4b18afd</v>
          </cell>
        </row>
        <row r="159">
          <cell r="N159" t="str">
            <v>P20220610-000427</v>
          </cell>
        </row>
        <row r="159">
          <cell r="R159" t="str">
            <v>刘伟中</v>
          </cell>
          <cell r="S159" t="str">
            <v>bd8cc795-2026-4987-9df2-dcbce4b18afd</v>
          </cell>
        </row>
        <row r="160">
          <cell r="N160" t="str">
            <v>P20220610-000426</v>
          </cell>
        </row>
        <row r="160">
          <cell r="R160" t="str">
            <v>刘伟中</v>
          </cell>
          <cell r="S160" t="str">
            <v>bd8cc795-2026-4987-9df2-dcbce4b18afd</v>
          </cell>
        </row>
        <row r="161">
          <cell r="N161" t="str">
            <v>P20220610-000425</v>
          </cell>
        </row>
        <row r="161">
          <cell r="R161" t="str">
            <v>刘伟中</v>
          </cell>
          <cell r="S161" t="str">
            <v>bd8cc795-2026-4987-9df2-dcbce4b18afd</v>
          </cell>
        </row>
        <row r="162">
          <cell r="N162" t="str">
            <v>P20220610-000424</v>
          </cell>
        </row>
        <row r="162">
          <cell r="R162" t="str">
            <v>刘伟中</v>
          </cell>
          <cell r="S162" t="str">
            <v>bd8cc795-2026-4987-9df2-dcbce4b18afd</v>
          </cell>
        </row>
        <row r="163">
          <cell r="N163" t="str">
            <v>P20220610-000423</v>
          </cell>
        </row>
        <row r="163">
          <cell r="R163" t="str">
            <v>刘伟中</v>
          </cell>
          <cell r="S163" t="str">
            <v>bd8cc795-2026-4987-9df2-dcbce4b18afd</v>
          </cell>
        </row>
        <row r="164">
          <cell r="N164" t="str">
            <v>P20220610-000422</v>
          </cell>
        </row>
        <row r="164">
          <cell r="R164" t="str">
            <v>刘伟中</v>
          </cell>
          <cell r="S164" t="str">
            <v>bd8cc795-2026-4987-9df2-dcbce4b18afd</v>
          </cell>
        </row>
        <row r="165">
          <cell r="N165" t="str">
            <v>P20220610-000421</v>
          </cell>
        </row>
        <row r="165">
          <cell r="R165" t="str">
            <v>刘伟中</v>
          </cell>
          <cell r="S165" t="str">
            <v>bd8cc795-2026-4987-9df2-dcbce4b18afd</v>
          </cell>
        </row>
        <row r="166">
          <cell r="N166" t="str">
            <v>P20220610-000420</v>
          </cell>
        </row>
        <row r="166">
          <cell r="R166" t="str">
            <v>刘伟中</v>
          </cell>
          <cell r="S166" t="str">
            <v>bd8cc795-2026-4987-9df2-dcbce4b18afd</v>
          </cell>
        </row>
        <row r="167">
          <cell r="N167" t="str">
            <v>P20220610-000419</v>
          </cell>
        </row>
        <row r="167">
          <cell r="R167" t="str">
            <v>刘伟中</v>
          </cell>
          <cell r="S167" t="str">
            <v>bd8cc795-2026-4987-9df2-dcbce4b18afd</v>
          </cell>
        </row>
        <row r="168">
          <cell r="N168" t="str">
            <v>P20220610-000418</v>
          </cell>
        </row>
        <row r="168">
          <cell r="R168" t="str">
            <v>刘伟中</v>
          </cell>
          <cell r="S168" t="str">
            <v>bd8cc795-2026-4987-9df2-dcbce4b18afd</v>
          </cell>
        </row>
        <row r="169">
          <cell r="N169" t="str">
            <v>P20220610-000417</v>
          </cell>
        </row>
        <row r="169">
          <cell r="R169" t="str">
            <v>刘伟中</v>
          </cell>
          <cell r="S169" t="str">
            <v>bd8cc795-2026-4987-9df2-dcbce4b18afd</v>
          </cell>
        </row>
        <row r="170">
          <cell r="N170" t="str">
            <v>P20220610-000416</v>
          </cell>
        </row>
        <row r="170">
          <cell r="R170" t="str">
            <v>刘伟中</v>
          </cell>
          <cell r="S170" t="str">
            <v>bd8cc795-2026-4987-9df2-dcbce4b18afd</v>
          </cell>
        </row>
        <row r="171">
          <cell r="N171" t="str">
            <v>P20220610-000415</v>
          </cell>
        </row>
        <row r="171">
          <cell r="R171" t="str">
            <v>刘伟中</v>
          </cell>
          <cell r="S171" t="str">
            <v>bd8cc795-2026-4987-9df2-dcbce4b18afd</v>
          </cell>
        </row>
        <row r="172">
          <cell r="N172" t="str">
            <v>P20220610-000414</v>
          </cell>
        </row>
        <row r="172">
          <cell r="R172" t="str">
            <v>刘伟中</v>
          </cell>
          <cell r="S172" t="str">
            <v>bd8cc795-2026-4987-9df2-dcbce4b18afd</v>
          </cell>
        </row>
        <row r="173">
          <cell r="N173" t="str">
            <v>P20220610-000413</v>
          </cell>
        </row>
        <row r="173">
          <cell r="R173" t="str">
            <v>刘伟中</v>
          </cell>
          <cell r="S173" t="str">
            <v>bd8cc795-2026-4987-9df2-dcbce4b18afd</v>
          </cell>
        </row>
        <row r="174">
          <cell r="N174" t="str">
            <v>P20220610-000412</v>
          </cell>
        </row>
        <row r="174">
          <cell r="R174" t="str">
            <v>刘伟中</v>
          </cell>
          <cell r="S174" t="str">
            <v>bd8cc795-2026-4987-9df2-dcbce4b18afd</v>
          </cell>
        </row>
        <row r="175">
          <cell r="N175" t="str">
            <v>P20220610-000411</v>
          </cell>
        </row>
        <row r="175">
          <cell r="R175" t="str">
            <v>刘伟中</v>
          </cell>
          <cell r="S175" t="str">
            <v>bd8cc795-2026-4987-9df2-dcbce4b18afd</v>
          </cell>
        </row>
        <row r="176">
          <cell r="N176" t="str">
            <v>P20220610-000410</v>
          </cell>
        </row>
        <row r="176">
          <cell r="R176" t="str">
            <v>刘伟中</v>
          </cell>
          <cell r="S176" t="str">
            <v>bd8cc795-2026-4987-9df2-dcbce4b18afd</v>
          </cell>
        </row>
        <row r="177">
          <cell r="N177" t="str">
            <v>P20220610-000409</v>
          </cell>
        </row>
        <row r="177">
          <cell r="R177" t="str">
            <v>刘伟中</v>
          </cell>
          <cell r="S177" t="str">
            <v>bd8cc795-2026-4987-9df2-dcbce4b18afd</v>
          </cell>
        </row>
        <row r="178">
          <cell r="N178" t="str">
            <v>P20220610-000408</v>
          </cell>
        </row>
        <row r="178">
          <cell r="R178" t="str">
            <v>刘伟中</v>
          </cell>
          <cell r="S178" t="str">
            <v>bd8cc795-2026-4987-9df2-dcbce4b18afd</v>
          </cell>
        </row>
        <row r="179">
          <cell r="N179" t="str">
            <v>P20220610-000407</v>
          </cell>
        </row>
        <row r="179">
          <cell r="R179" t="str">
            <v>刘伟中</v>
          </cell>
          <cell r="S179" t="str">
            <v>bd8cc795-2026-4987-9df2-dcbce4b18afd</v>
          </cell>
        </row>
        <row r="180">
          <cell r="N180" t="str">
            <v>P20220610-000406</v>
          </cell>
        </row>
        <row r="180">
          <cell r="R180" t="str">
            <v>刘伟中</v>
          </cell>
          <cell r="S180" t="str">
            <v>bd8cc795-2026-4987-9df2-dcbce4b18afd</v>
          </cell>
        </row>
        <row r="181">
          <cell r="N181" t="str">
            <v>P20220610-000405</v>
          </cell>
        </row>
        <row r="181">
          <cell r="R181" t="str">
            <v>刘伟中</v>
          </cell>
          <cell r="S181" t="str">
            <v>bd8cc795-2026-4987-9df2-dcbce4b18afd</v>
          </cell>
        </row>
        <row r="182">
          <cell r="N182" t="str">
            <v>P20220610-000404</v>
          </cell>
        </row>
        <row r="182">
          <cell r="R182" t="str">
            <v>刘伟中</v>
          </cell>
          <cell r="S182" t="str">
            <v>bd8cc795-2026-4987-9df2-dcbce4b18afd</v>
          </cell>
        </row>
        <row r="183">
          <cell r="N183" t="str">
            <v>P20220610-000403</v>
          </cell>
        </row>
        <row r="183">
          <cell r="R183" t="str">
            <v>刘伟中</v>
          </cell>
          <cell r="S183" t="str">
            <v>bd8cc795-2026-4987-9df2-dcbce4b18afd</v>
          </cell>
        </row>
        <row r="184">
          <cell r="N184" t="str">
            <v>P20220610-000402</v>
          </cell>
        </row>
        <row r="184">
          <cell r="R184" t="str">
            <v>刘伟中</v>
          </cell>
          <cell r="S184" t="str">
            <v>bd8cc795-2026-4987-9df2-dcbce4b18afd</v>
          </cell>
        </row>
        <row r="185">
          <cell r="N185" t="str">
            <v>P20220610-000401</v>
          </cell>
        </row>
        <row r="185">
          <cell r="R185" t="str">
            <v>刘伟中</v>
          </cell>
          <cell r="S185" t="str">
            <v>bd8cc795-2026-4987-9df2-dcbce4b18afd</v>
          </cell>
        </row>
        <row r="186">
          <cell r="N186" t="str">
            <v>P20220610-000400</v>
          </cell>
        </row>
        <row r="186">
          <cell r="R186" t="str">
            <v>刘伟中</v>
          </cell>
          <cell r="S186" t="str">
            <v>bd8cc795-2026-4987-9df2-dcbce4b18afd</v>
          </cell>
        </row>
        <row r="187">
          <cell r="N187" t="str">
            <v>P20220610-000399</v>
          </cell>
        </row>
        <row r="187">
          <cell r="R187" t="str">
            <v>刘伟中</v>
          </cell>
          <cell r="S187" t="str">
            <v>bd8cc795-2026-4987-9df2-dcbce4b18afd</v>
          </cell>
        </row>
        <row r="188">
          <cell r="N188" t="str">
            <v>P20220610-000398</v>
          </cell>
        </row>
        <row r="188">
          <cell r="R188" t="str">
            <v>刘伟中</v>
          </cell>
          <cell r="S188" t="str">
            <v>bd8cc795-2026-4987-9df2-dcbce4b18afd</v>
          </cell>
        </row>
        <row r="189">
          <cell r="N189" t="str">
            <v>P20220610-000397</v>
          </cell>
        </row>
        <row r="189">
          <cell r="R189" t="str">
            <v>刘伟中</v>
          </cell>
          <cell r="S189" t="str">
            <v>bd8cc795-2026-4987-9df2-dcbce4b18afd</v>
          </cell>
        </row>
        <row r="190">
          <cell r="N190" t="str">
            <v>P20220610-000396</v>
          </cell>
        </row>
        <row r="190">
          <cell r="R190" t="str">
            <v>刘伟中</v>
          </cell>
          <cell r="S190" t="str">
            <v>bd8cc795-2026-4987-9df2-dcbce4b18afd</v>
          </cell>
        </row>
        <row r="191">
          <cell r="N191" t="str">
            <v>P20220610-000395</v>
          </cell>
        </row>
        <row r="191">
          <cell r="R191" t="str">
            <v>刘伟中</v>
          </cell>
          <cell r="S191" t="str">
            <v>bd8cc795-2026-4987-9df2-dcbce4b18afd</v>
          </cell>
        </row>
        <row r="192">
          <cell r="N192" t="str">
            <v>P20220610-000394</v>
          </cell>
        </row>
        <row r="192">
          <cell r="R192" t="str">
            <v>刘伟中</v>
          </cell>
          <cell r="S192" t="str">
            <v>bd8cc795-2026-4987-9df2-dcbce4b18afd</v>
          </cell>
        </row>
        <row r="193">
          <cell r="N193" t="str">
            <v>P20220610-000393</v>
          </cell>
        </row>
        <row r="193">
          <cell r="R193" t="str">
            <v>刘伟中</v>
          </cell>
          <cell r="S193" t="str">
            <v>bd8cc795-2026-4987-9df2-dcbce4b18afd</v>
          </cell>
        </row>
        <row r="194">
          <cell r="N194" t="str">
            <v>P20220610-000392</v>
          </cell>
        </row>
        <row r="194">
          <cell r="R194" t="str">
            <v>刘伟中</v>
          </cell>
          <cell r="S194" t="str">
            <v>bd8cc795-2026-4987-9df2-dcbce4b18afd</v>
          </cell>
        </row>
        <row r="195">
          <cell r="N195" t="str">
            <v>P20220610-000391</v>
          </cell>
        </row>
        <row r="195">
          <cell r="R195" t="str">
            <v>刘伟中</v>
          </cell>
          <cell r="S195" t="str">
            <v>bd8cc795-2026-4987-9df2-dcbce4b18afd</v>
          </cell>
        </row>
        <row r="196">
          <cell r="N196" t="str">
            <v>P20220610-000390</v>
          </cell>
        </row>
        <row r="196">
          <cell r="R196" t="str">
            <v>刘伟中</v>
          </cell>
          <cell r="S196" t="str">
            <v>bd8cc795-2026-4987-9df2-dcbce4b18afd</v>
          </cell>
        </row>
        <row r="197">
          <cell r="N197" t="str">
            <v>P20220610-000389</v>
          </cell>
        </row>
        <row r="197">
          <cell r="R197" t="str">
            <v>刘伟中</v>
          </cell>
          <cell r="S197" t="str">
            <v>bd8cc795-2026-4987-9df2-dcbce4b18afd</v>
          </cell>
        </row>
        <row r="198">
          <cell r="N198" t="str">
            <v>P20220610-000388</v>
          </cell>
        </row>
        <row r="198">
          <cell r="R198" t="str">
            <v>刘伟中</v>
          </cell>
          <cell r="S198" t="str">
            <v>bd8cc795-2026-4987-9df2-dcbce4b18afd</v>
          </cell>
        </row>
        <row r="199">
          <cell r="N199" t="str">
            <v>P20220610-000387</v>
          </cell>
        </row>
        <row r="199">
          <cell r="R199" t="str">
            <v>张立昆</v>
          </cell>
          <cell r="S199" t="str">
            <v>f1ee596b-263b-463b-aecb-b6cddfacdfec</v>
          </cell>
        </row>
        <row r="200">
          <cell r="N200" t="str">
            <v>P20220610-000386</v>
          </cell>
        </row>
        <row r="200">
          <cell r="R200" t="str">
            <v>刘伟中</v>
          </cell>
          <cell r="S200" t="str">
            <v>bd8cc795-2026-4987-9df2-dcbce4b18afd</v>
          </cell>
        </row>
        <row r="201">
          <cell r="N201" t="str">
            <v>P20220610-000385</v>
          </cell>
        </row>
        <row r="201">
          <cell r="R201" t="str">
            <v>刘伟中</v>
          </cell>
          <cell r="S201" t="str">
            <v>bd8cc795-2026-4987-9df2-dcbce4b18afd</v>
          </cell>
        </row>
        <row r="202">
          <cell r="N202" t="str">
            <v>P20220610-000384</v>
          </cell>
        </row>
        <row r="202">
          <cell r="R202" t="str">
            <v>刘伟中</v>
          </cell>
          <cell r="S202" t="str">
            <v>bd8cc795-2026-4987-9df2-dcbce4b18afd</v>
          </cell>
        </row>
        <row r="203">
          <cell r="N203" t="str">
            <v>P20220610-000383</v>
          </cell>
        </row>
        <row r="203">
          <cell r="R203" t="str">
            <v>刘伟中</v>
          </cell>
          <cell r="S203" t="str">
            <v>bd8cc795-2026-4987-9df2-dcbce4b18afd</v>
          </cell>
        </row>
        <row r="204">
          <cell r="N204" t="str">
            <v>P20220610-000382</v>
          </cell>
        </row>
        <row r="204">
          <cell r="R204" t="str">
            <v>刘伟中</v>
          </cell>
          <cell r="S204" t="str">
            <v>bd8cc795-2026-4987-9df2-dcbce4b18afd</v>
          </cell>
        </row>
        <row r="205">
          <cell r="N205" t="str">
            <v>P20220610-000381</v>
          </cell>
        </row>
        <row r="205">
          <cell r="R205" t="str">
            <v>刘伟中</v>
          </cell>
          <cell r="S205" t="str">
            <v>bd8cc795-2026-4987-9df2-dcbce4b18afd</v>
          </cell>
        </row>
        <row r="206">
          <cell r="N206" t="str">
            <v>P20220610-000380</v>
          </cell>
        </row>
        <row r="206">
          <cell r="R206" t="str">
            <v>刘伟中</v>
          </cell>
          <cell r="S206" t="str">
            <v>bd8cc795-2026-4987-9df2-dcbce4b18afd</v>
          </cell>
        </row>
        <row r="207">
          <cell r="N207" t="str">
            <v>P20220610-000379</v>
          </cell>
        </row>
        <row r="207">
          <cell r="R207" t="str">
            <v>刘伟中</v>
          </cell>
          <cell r="S207" t="str">
            <v>bd8cc795-2026-4987-9df2-dcbce4b18afd</v>
          </cell>
        </row>
        <row r="208">
          <cell r="N208" t="str">
            <v>P20220610-000378</v>
          </cell>
        </row>
        <row r="208">
          <cell r="R208" t="str">
            <v>刘伟中</v>
          </cell>
          <cell r="S208" t="str">
            <v>bd8cc795-2026-4987-9df2-dcbce4b18afd</v>
          </cell>
        </row>
        <row r="209">
          <cell r="N209" t="str">
            <v>P20220610-000377</v>
          </cell>
        </row>
        <row r="209">
          <cell r="R209" t="str">
            <v>刘伟中</v>
          </cell>
          <cell r="S209" t="str">
            <v>bd8cc795-2026-4987-9df2-dcbce4b18afd</v>
          </cell>
        </row>
        <row r="210">
          <cell r="N210" t="str">
            <v>P20220610-000376</v>
          </cell>
        </row>
        <row r="210">
          <cell r="R210" t="str">
            <v>刘伟中</v>
          </cell>
          <cell r="S210" t="str">
            <v>bd8cc795-2026-4987-9df2-dcbce4b18afd</v>
          </cell>
        </row>
        <row r="211">
          <cell r="N211" t="str">
            <v>P20220610-000375</v>
          </cell>
        </row>
        <row r="211">
          <cell r="R211" t="str">
            <v>刘伟中</v>
          </cell>
          <cell r="S211" t="str">
            <v>bd8cc795-2026-4987-9df2-dcbce4b18afd</v>
          </cell>
        </row>
        <row r="212">
          <cell r="N212" t="str">
            <v>P20220610-000374</v>
          </cell>
        </row>
        <row r="212">
          <cell r="R212" t="str">
            <v>刘伟中</v>
          </cell>
          <cell r="S212" t="str">
            <v>bd8cc795-2026-4987-9df2-dcbce4b18afd</v>
          </cell>
        </row>
        <row r="213">
          <cell r="N213" t="str">
            <v>P20220610-000373</v>
          </cell>
        </row>
        <row r="213">
          <cell r="R213" t="str">
            <v>刘伟中</v>
          </cell>
          <cell r="S213" t="str">
            <v>bd8cc795-2026-4987-9df2-dcbce4b18afd</v>
          </cell>
        </row>
        <row r="214">
          <cell r="N214" t="str">
            <v>P20220610-000372</v>
          </cell>
        </row>
        <row r="214">
          <cell r="R214" t="str">
            <v>刘伟中</v>
          </cell>
          <cell r="S214" t="str">
            <v>bd8cc795-2026-4987-9df2-dcbce4b18afd</v>
          </cell>
        </row>
        <row r="215">
          <cell r="N215" t="str">
            <v>P20220610-000371</v>
          </cell>
        </row>
        <row r="215">
          <cell r="R215" t="str">
            <v>刘伟中</v>
          </cell>
          <cell r="S215" t="str">
            <v>bd8cc795-2026-4987-9df2-dcbce4b18afd</v>
          </cell>
        </row>
        <row r="216">
          <cell r="N216" t="str">
            <v>P20220610-000370</v>
          </cell>
        </row>
        <row r="216">
          <cell r="R216" t="str">
            <v>刘伟中</v>
          </cell>
          <cell r="S216" t="str">
            <v>bd8cc795-2026-4987-9df2-dcbce4b18afd</v>
          </cell>
        </row>
        <row r="217">
          <cell r="N217" t="str">
            <v>P20220610-000369</v>
          </cell>
        </row>
        <row r="217">
          <cell r="R217" t="str">
            <v>刘伟中</v>
          </cell>
          <cell r="S217" t="str">
            <v>bd8cc795-2026-4987-9df2-dcbce4b18afd</v>
          </cell>
        </row>
        <row r="218">
          <cell r="N218" t="str">
            <v>P20220610-000368</v>
          </cell>
        </row>
        <row r="218">
          <cell r="R218" t="str">
            <v>刘伟中</v>
          </cell>
          <cell r="S218" t="str">
            <v>bd8cc795-2026-4987-9df2-dcbce4b18afd</v>
          </cell>
        </row>
        <row r="219">
          <cell r="N219" t="str">
            <v>P20220610-000367</v>
          </cell>
        </row>
        <row r="219">
          <cell r="R219" t="str">
            <v>刘伟中</v>
          </cell>
          <cell r="S219" t="str">
            <v>bd8cc795-2026-4987-9df2-dcbce4b18afd</v>
          </cell>
        </row>
        <row r="220">
          <cell r="N220" t="str">
            <v>P20220610-000366</v>
          </cell>
        </row>
        <row r="220">
          <cell r="R220" t="str">
            <v>刘伟中</v>
          </cell>
          <cell r="S220" t="str">
            <v>bd8cc795-2026-4987-9df2-dcbce4b18afd</v>
          </cell>
        </row>
        <row r="221">
          <cell r="N221" t="str">
            <v>P20220610-000365</v>
          </cell>
        </row>
        <row r="221">
          <cell r="R221" t="str">
            <v>刘伟中</v>
          </cell>
          <cell r="S221" t="str">
            <v>bd8cc795-2026-4987-9df2-dcbce4b18afd</v>
          </cell>
        </row>
        <row r="222">
          <cell r="N222" t="str">
            <v>P20220610-000364</v>
          </cell>
        </row>
        <row r="222">
          <cell r="R222" t="str">
            <v>刘伟中</v>
          </cell>
          <cell r="S222" t="str">
            <v>bd8cc795-2026-4987-9df2-dcbce4b18afd</v>
          </cell>
        </row>
        <row r="223">
          <cell r="N223" t="str">
            <v>P20220610-000363</v>
          </cell>
        </row>
        <row r="223">
          <cell r="R223" t="str">
            <v>刘伟中</v>
          </cell>
          <cell r="S223" t="str">
            <v>bd8cc795-2026-4987-9df2-dcbce4b18afd</v>
          </cell>
        </row>
        <row r="224">
          <cell r="N224" t="str">
            <v>P20220610-000362</v>
          </cell>
        </row>
        <row r="224">
          <cell r="R224" t="str">
            <v>刘伟中</v>
          </cell>
          <cell r="S224" t="str">
            <v>bd8cc795-2026-4987-9df2-dcbce4b18afd</v>
          </cell>
        </row>
        <row r="225">
          <cell r="N225" t="str">
            <v>P20220610-000361</v>
          </cell>
        </row>
        <row r="225">
          <cell r="R225" t="str">
            <v>刘伟中</v>
          </cell>
          <cell r="S225" t="str">
            <v>bd8cc795-2026-4987-9df2-dcbce4b18afd</v>
          </cell>
        </row>
        <row r="226">
          <cell r="N226" t="str">
            <v>P20220610-000360</v>
          </cell>
        </row>
        <row r="226">
          <cell r="R226" t="str">
            <v>刘伟中</v>
          </cell>
          <cell r="S226" t="str">
            <v>bd8cc795-2026-4987-9df2-dcbce4b18afd</v>
          </cell>
        </row>
        <row r="227">
          <cell r="N227" t="str">
            <v>P20220610-000359</v>
          </cell>
        </row>
        <row r="227">
          <cell r="R227" t="str">
            <v>刘伟中</v>
          </cell>
          <cell r="S227" t="str">
            <v>bd8cc795-2026-4987-9df2-dcbce4b18afd</v>
          </cell>
        </row>
        <row r="228">
          <cell r="N228" t="str">
            <v>P20220610-000358</v>
          </cell>
        </row>
        <row r="228">
          <cell r="R228" t="str">
            <v>刘伟中</v>
          </cell>
          <cell r="S228" t="str">
            <v>bd8cc795-2026-4987-9df2-dcbce4b18afd</v>
          </cell>
        </row>
        <row r="229">
          <cell r="N229" t="str">
            <v>P20220610-000357</v>
          </cell>
        </row>
        <row r="229">
          <cell r="R229" t="str">
            <v>张立昆</v>
          </cell>
          <cell r="S229" t="str">
            <v>f1ee596b-263b-463b-aecb-b6cddfacdfec</v>
          </cell>
        </row>
        <row r="230">
          <cell r="N230" t="str">
            <v>P20220610-000356</v>
          </cell>
        </row>
        <row r="230">
          <cell r="R230" t="str">
            <v>刘伟中</v>
          </cell>
          <cell r="S230" t="str">
            <v>bd8cc795-2026-4987-9df2-dcbce4b18afd</v>
          </cell>
        </row>
        <row r="231">
          <cell r="N231" t="str">
            <v>P20220610-000355</v>
          </cell>
        </row>
        <row r="231">
          <cell r="R231" t="str">
            <v>刘伟中</v>
          </cell>
          <cell r="S231" t="str">
            <v>bd8cc795-2026-4987-9df2-dcbce4b18afd</v>
          </cell>
        </row>
        <row r="232">
          <cell r="N232" t="str">
            <v>P20220610-000354</v>
          </cell>
        </row>
        <row r="232">
          <cell r="R232" t="str">
            <v>刘伟中</v>
          </cell>
          <cell r="S232" t="str">
            <v>bd8cc795-2026-4987-9df2-dcbce4b18afd</v>
          </cell>
        </row>
        <row r="233">
          <cell r="N233" t="str">
            <v>P20220610-000353</v>
          </cell>
        </row>
        <row r="233">
          <cell r="R233" t="str">
            <v>张立昆</v>
          </cell>
          <cell r="S233" t="str">
            <v>f1ee596b-263b-463b-aecb-b6cddfacdfec</v>
          </cell>
        </row>
        <row r="234">
          <cell r="N234" t="str">
            <v>P20220610-000352</v>
          </cell>
        </row>
        <row r="234">
          <cell r="R234" t="str">
            <v>刘伟中</v>
          </cell>
          <cell r="S234" t="str">
            <v>bd8cc795-2026-4987-9df2-dcbce4b18afd</v>
          </cell>
        </row>
        <row r="235">
          <cell r="N235" t="str">
            <v>P20220610-000351</v>
          </cell>
        </row>
        <row r="235">
          <cell r="R235" t="str">
            <v>刘伟中</v>
          </cell>
          <cell r="S235" t="str">
            <v>bd8cc795-2026-4987-9df2-dcbce4b18afd</v>
          </cell>
        </row>
        <row r="236">
          <cell r="N236" t="str">
            <v>P20220610-000350</v>
          </cell>
        </row>
        <row r="236">
          <cell r="R236" t="str">
            <v>刘伟中</v>
          </cell>
          <cell r="S236" t="str">
            <v>bd8cc795-2026-4987-9df2-dcbce4b18afd</v>
          </cell>
        </row>
        <row r="237">
          <cell r="N237" t="str">
            <v>P20220610-000349</v>
          </cell>
        </row>
        <row r="237">
          <cell r="R237" t="str">
            <v>刘伟中</v>
          </cell>
          <cell r="S237" t="str">
            <v>bd8cc795-2026-4987-9df2-dcbce4b18afd</v>
          </cell>
        </row>
        <row r="238">
          <cell r="N238" t="str">
            <v>P20220610-000348</v>
          </cell>
        </row>
        <row r="238">
          <cell r="R238" t="str">
            <v>刘伟中</v>
          </cell>
          <cell r="S238" t="str">
            <v>bd8cc795-2026-4987-9df2-dcbce4b18afd</v>
          </cell>
        </row>
        <row r="239">
          <cell r="N239" t="str">
            <v>P20220610-000347</v>
          </cell>
        </row>
        <row r="239">
          <cell r="R239" t="str">
            <v>刘伟中</v>
          </cell>
          <cell r="S239" t="str">
            <v>bd8cc795-2026-4987-9df2-dcbce4b18afd</v>
          </cell>
        </row>
        <row r="240">
          <cell r="N240" t="str">
            <v>P20220610-000346</v>
          </cell>
        </row>
        <row r="240">
          <cell r="R240" t="str">
            <v>刘伟中</v>
          </cell>
          <cell r="S240" t="str">
            <v>bd8cc795-2026-4987-9df2-dcbce4b18afd</v>
          </cell>
        </row>
        <row r="241">
          <cell r="N241" t="str">
            <v>P20220610-000345</v>
          </cell>
        </row>
        <row r="241">
          <cell r="R241" t="str">
            <v>刘伟中</v>
          </cell>
          <cell r="S241" t="str">
            <v>bd8cc795-2026-4987-9df2-dcbce4b18afd</v>
          </cell>
        </row>
        <row r="242">
          <cell r="N242" t="str">
            <v>P20220610-000344</v>
          </cell>
        </row>
        <row r="242">
          <cell r="R242" t="str">
            <v>刘伟中</v>
          </cell>
          <cell r="S242" t="str">
            <v>bd8cc795-2026-4987-9df2-dcbce4b18afd</v>
          </cell>
        </row>
        <row r="243">
          <cell r="N243" t="str">
            <v>P20220610-000343</v>
          </cell>
        </row>
        <row r="243">
          <cell r="R243" t="str">
            <v>刘伟中</v>
          </cell>
          <cell r="S243" t="str">
            <v>bd8cc795-2026-4987-9df2-dcbce4b18afd</v>
          </cell>
        </row>
        <row r="244">
          <cell r="N244" t="str">
            <v>P20220610-000342</v>
          </cell>
        </row>
        <row r="244">
          <cell r="R244" t="str">
            <v>刘伟中</v>
          </cell>
          <cell r="S244" t="str">
            <v>bd8cc795-2026-4987-9df2-dcbce4b18afd</v>
          </cell>
        </row>
        <row r="245">
          <cell r="N245" t="str">
            <v>P20220610-000341</v>
          </cell>
        </row>
        <row r="245">
          <cell r="R245" t="str">
            <v>刘伟中</v>
          </cell>
          <cell r="S245" t="str">
            <v>bd8cc795-2026-4987-9df2-dcbce4b18afd</v>
          </cell>
        </row>
        <row r="246">
          <cell r="N246" t="str">
            <v>P20220610-000340</v>
          </cell>
        </row>
        <row r="246">
          <cell r="R246" t="str">
            <v>刘伟中</v>
          </cell>
          <cell r="S246" t="str">
            <v>bd8cc795-2026-4987-9df2-dcbce4b18afd</v>
          </cell>
        </row>
        <row r="247">
          <cell r="N247" t="str">
            <v>P20220610-000339</v>
          </cell>
        </row>
        <row r="247">
          <cell r="R247" t="str">
            <v>刘伟中</v>
          </cell>
          <cell r="S247" t="str">
            <v>bd8cc795-2026-4987-9df2-dcbce4b18afd</v>
          </cell>
        </row>
        <row r="248">
          <cell r="N248" t="str">
            <v>P20220610-000338</v>
          </cell>
        </row>
        <row r="248">
          <cell r="R248" t="str">
            <v>刘伟中</v>
          </cell>
          <cell r="S248" t="str">
            <v>bd8cc795-2026-4987-9df2-dcbce4b18afd</v>
          </cell>
        </row>
        <row r="249">
          <cell r="N249" t="str">
            <v>P20220610-000337</v>
          </cell>
        </row>
        <row r="249">
          <cell r="R249" t="str">
            <v>刘伟中</v>
          </cell>
          <cell r="S249" t="str">
            <v>bd8cc795-2026-4987-9df2-dcbce4b18afd</v>
          </cell>
        </row>
        <row r="250">
          <cell r="N250" t="str">
            <v>P20220610-000336</v>
          </cell>
        </row>
        <row r="250">
          <cell r="R250" t="str">
            <v>刘伟中</v>
          </cell>
          <cell r="S250" t="str">
            <v>bd8cc795-2026-4987-9df2-dcbce4b18afd</v>
          </cell>
        </row>
        <row r="251">
          <cell r="N251" t="str">
            <v>P20220610-000335</v>
          </cell>
        </row>
        <row r="251">
          <cell r="R251" t="str">
            <v>刘伟中</v>
          </cell>
          <cell r="S251" t="str">
            <v>bd8cc795-2026-4987-9df2-dcbce4b18afd</v>
          </cell>
        </row>
        <row r="252">
          <cell r="N252" t="str">
            <v>P20220610-000334</v>
          </cell>
        </row>
        <row r="252">
          <cell r="R252" t="str">
            <v>刘伟中</v>
          </cell>
          <cell r="S252" t="str">
            <v>bd8cc795-2026-4987-9df2-dcbce4b18afd</v>
          </cell>
        </row>
        <row r="253">
          <cell r="N253" t="str">
            <v>P20220610-000333</v>
          </cell>
        </row>
        <row r="253">
          <cell r="R253" t="str">
            <v>刘伟中</v>
          </cell>
          <cell r="S253" t="str">
            <v>bd8cc795-2026-4987-9df2-dcbce4b18afd</v>
          </cell>
        </row>
        <row r="254">
          <cell r="N254" t="str">
            <v>P20220610-000332</v>
          </cell>
        </row>
        <row r="254">
          <cell r="R254" t="str">
            <v>刘伟中</v>
          </cell>
          <cell r="S254" t="str">
            <v>bd8cc795-2026-4987-9df2-dcbce4b18afd</v>
          </cell>
        </row>
        <row r="255">
          <cell r="N255" t="str">
            <v>P20220610-000331</v>
          </cell>
        </row>
        <row r="255">
          <cell r="R255" t="str">
            <v>刘伟中</v>
          </cell>
          <cell r="S255" t="str">
            <v>bd8cc795-2026-4987-9df2-dcbce4b18afd</v>
          </cell>
        </row>
        <row r="256">
          <cell r="N256" t="str">
            <v>P20220610-000330</v>
          </cell>
        </row>
        <row r="256">
          <cell r="R256" t="str">
            <v>刘伟中</v>
          </cell>
          <cell r="S256" t="str">
            <v>bd8cc795-2026-4987-9df2-dcbce4b18afd</v>
          </cell>
        </row>
        <row r="257">
          <cell r="N257" t="str">
            <v>P20220610-000329</v>
          </cell>
        </row>
        <row r="257">
          <cell r="R257" t="str">
            <v>刘伟中</v>
          </cell>
          <cell r="S257" t="str">
            <v>bd8cc795-2026-4987-9df2-dcbce4b18afd</v>
          </cell>
        </row>
        <row r="258">
          <cell r="N258" t="str">
            <v>P20220610-000328</v>
          </cell>
        </row>
        <row r="258">
          <cell r="R258" t="str">
            <v>张立昆</v>
          </cell>
          <cell r="S258" t="str">
            <v>f1ee596b-263b-463b-aecb-b6cddfacdfec</v>
          </cell>
        </row>
        <row r="259">
          <cell r="N259" t="str">
            <v>P20220610-000327</v>
          </cell>
        </row>
        <row r="259">
          <cell r="R259" t="str">
            <v>刘伟中</v>
          </cell>
          <cell r="S259" t="str">
            <v>bd8cc795-2026-4987-9df2-dcbce4b18afd</v>
          </cell>
        </row>
        <row r="260">
          <cell r="N260" t="str">
            <v>P20220610-000326</v>
          </cell>
        </row>
        <row r="260">
          <cell r="R260" t="str">
            <v>刘伟中</v>
          </cell>
          <cell r="S260" t="str">
            <v>bd8cc795-2026-4987-9df2-dcbce4b18afd</v>
          </cell>
        </row>
        <row r="261">
          <cell r="N261" t="str">
            <v>P20220610-000325</v>
          </cell>
        </row>
        <row r="261">
          <cell r="R261" t="str">
            <v>刘伟中</v>
          </cell>
          <cell r="S261" t="str">
            <v>bd8cc795-2026-4987-9df2-dcbce4b18afd</v>
          </cell>
        </row>
        <row r="262">
          <cell r="N262" t="str">
            <v>P20220610-000324</v>
          </cell>
        </row>
        <row r="262">
          <cell r="R262" t="str">
            <v>刘伟中</v>
          </cell>
          <cell r="S262" t="str">
            <v>bd8cc795-2026-4987-9df2-dcbce4b18afd</v>
          </cell>
        </row>
        <row r="263">
          <cell r="N263" t="str">
            <v>P20220610-000323</v>
          </cell>
        </row>
        <row r="263">
          <cell r="R263" t="str">
            <v>刘伟中</v>
          </cell>
          <cell r="S263" t="str">
            <v>bd8cc795-2026-4987-9df2-dcbce4b18afd</v>
          </cell>
        </row>
        <row r="264">
          <cell r="N264" t="str">
            <v>P20220610-000322</v>
          </cell>
        </row>
        <row r="264">
          <cell r="R264" t="str">
            <v>刘伟中</v>
          </cell>
          <cell r="S264" t="str">
            <v>bd8cc795-2026-4987-9df2-dcbce4b18afd</v>
          </cell>
        </row>
        <row r="265">
          <cell r="N265" t="str">
            <v>P20220610-000321</v>
          </cell>
        </row>
        <row r="265">
          <cell r="R265" t="str">
            <v>刘伟中</v>
          </cell>
          <cell r="S265" t="str">
            <v>bd8cc795-2026-4987-9df2-dcbce4b18afd</v>
          </cell>
        </row>
        <row r="266">
          <cell r="N266" t="str">
            <v>P20220610-000320</v>
          </cell>
        </row>
        <row r="266">
          <cell r="R266" t="str">
            <v>刘伟中</v>
          </cell>
          <cell r="S266" t="str">
            <v>bd8cc795-2026-4987-9df2-dcbce4b18afd</v>
          </cell>
        </row>
        <row r="267">
          <cell r="N267" t="str">
            <v>P20220610-000319</v>
          </cell>
        </row>
        <row r="267">
          <cell r="R267" t="str">
            <v>刘伟中</v>
          </cell>
          <cell r="S267" t="str">
            <v>bd8cc795-2026-4987-9df2-dcbce4b18afd</v>
          </cell>
        </row>
        <row r="268">
          <cell r="N268" t="str">
            <v>P20220610-000318</v>
          </cell>
        </row>
        <row r="268">
          <cell r="R268" t="str">
            <v>刘伟中</v>
          </cell>
          <cell r="S268" t="str">
            <v>bd8cc795-2026-4987-9df2-dcbce4b18afd</v>
          </cell>
        </row>
        <row r="269">
          <cell r="N269" t="str">
            <v>P20220610-000317</v>
          </cell>
        </row>
        <row r="269">
          <cell r="R269" t="str">
            <v>刘伟中</v>
          </cell>
          <cell r="S269" t="str">
            <v>bd8cc795-2026-4987-9df2-dcbce4b18afd</v>
          </cell>
        </row>
        <row r="270">
          <cell r="N270" t="str">
            <v>P20220610-000316</v>
          </cell>
        </row>
        <row r="270">
          <cell r="R270" t="str">
            <v>刘伟中</v>
          </cell>
          <cell r="S270" t="str">
            <v>bd8cc795-2026-4987-9df2-dcbce4b18afd</v>
          </cell>
        </row>
        <row r="271">
          <cell r="N271" t="str">
            <v>P20220610-000315</v>
          </cell>
        </row>
        <row r="271">
          <cell r="R271" t="str">
            <v>刘伟中</v>
          </cell>
          <cell r="S271" t="str">
            <v>bd8cc795-2026-4987-9df2-dcbce4b18afd</v>
          </cell>
        </row>
        <row r="272">
          <cell r="N272" t="str">
            <v>P20220610-000314</v>
          </cell>
        </row>
        <row r="272">
          <cell r="R272" t="str">
            <v>刘伟中</v>
          </cell>
          <cell r="S272" t="str">
            <v>bd8cc795-2026-4987-9df2-dcbce4b18afd</v>
          </cell>
        </row>
        <row r="273">
          <cell r="N273" t="str">
            <v>P20220610-000313</v>
          </cell>
        </row>
        <row r="273">
          <cell r="R273" t="str">
            <v>刘伟中</v>
          </cell>
          <cell r="S273" t="str">
            <v>bd8cc795-2026-4987-9df2-dcbce4b18afd</v>
          </cell>
        </row>
        <row r="274">
          <cell r="N274" t="str">
            <v>P20220610-000312</v>
          </cell>
        </row>
        <row r="274">
          <cell r="R274" t="str">
            <v>刘伟中</v>
          </cell>
          <cell r="S274" t="str">
            <v>bd8cc795-2026-4987-9df2-dcbce4b18afd</v>
          </cell>
        </row>
        <row r="275">
          <cell r="N275" t="str">
            <v>P20220610-000311</v>
          </cell>
        </row>
        <row r="275">
          <cell r="R275" t="str">
            <v>刘伟中</v>
          </cell>
          <cell r="S275" t="str">
            <v>bd8cc795-2026-4987-9df2-dcbce4b18afd</v>
          </cell>
        </row>
        <row r="276">
          <cell r="N276" t="str">
            <v>P20220610-000310</v>
          </cell>
        </row>
        <row r="276">
          <cell r="R276" t="str">
            <v>刘伟中</v>
          </cell>
          <cell r="S276" t="str">
            <v>bd8cc795-2026-4987-9df2-dcbce4b18afd</v>
          </cell>
        </row>
        <row r="277">
          <cell r="N277" t="str">
            <v>P20220610-000309</v>
          </cell>
        </row>
        <row r="277">
          <cell r="R277" t="str">
            <v>刘伟中</v>
          </cell>
          <cell r="S277" t="str">
            <v>bd8cc795-2026-4987-9df2-dcbce4b18afd</v>
          </cell>
        </row>
        <row r="278">
          <cell r="N278" t="str">
            <v>P20220610-000308</v>
          </cell>
        </row>
        <row r="278">
          <cell r="R278" t="str">
            <v>刘伟中</v>
          </cell>
          <cell r="S278" t="str">
            <v>bd8cc795-2026-4987-9df2-dcbce4b18afd</v>
          </cell>
        </row>
        <row r="279">
          <cell r="N279" t="str">
            <v>P20220610-000307</v>
          </cell>
        </row>
        <row r="279">
          <cell r="R279" t="str">
            <v>刘伟中</v>
          </cell>
          <cell r="S279" t="str">
            <v>bd8cc795-2026-4987-9df2-dcbce4b18afd</v>
          </cell>
        </row>
        <row r="280">
          <cell r="N280" t="str">
            <v>P20220610-000306</v>
          </cell>
        </row>
        <row r="280">
          <cell r="R280" t="str">
            <v>刘伟中</v>
          </cell>
          <cell r="S280" t="str">
            <v>bd8cc795-2026-4987-9df2-dcbce4b18afd</v>
          </cell>
        </row>
        <row r="281">
          <cell r="N281" t="str">
            <v>P20220610-000305</v>
          </cell>
        </row>
        <row r="281">
          <cell r="R281" t="str">
            <v>刘伟中</v>
          </cell>
          <cell r="S281" t="str">
            <v>bd8cc795-2026-4987-9df2-dcbce4b18afd</v>
          </cell>
        </row>
        <row r="282">
          <cell r="N282" t="str">
            <v>P20220610-000304</v>
          </cell>
        </row>
        <row r="282">
          <cell r="R282" t="str">
            <v>张立昆</v>
          </cell>
          <cell r="S282" t="str">
            <v>f1ee596b-263b-463b-aecb-b6cddfacdfec</v>
          </cell>
        </row>
        <row r="283">
          <cell r="N283" t="str">
            <v>P20220610-000303</v>
          </cell>
        </row>
        <row r="283">
          <cell r="R283" t="str">
            <v>刘伟中</v>
          </cell>
          <cell r="S283" t="str">
            <v>bd8cc795-2026-4987-9df2-dcbce4b18afd</v>
          </cell>
        </row>
        <row r="284">
          <cell r="N284" t="str">
            <v>P20220610-000302</v>
          </cell>
        </row>
        <row r="284">
          <cell r="R284" t="str">
            <v>刘伟中</v>
          </cell>
          <cell r="S284" t="str">
            <v>bd8cc795-2026-4987-9df2-dcbce4b18afd</v>
          </cell>
        </row>
        <row r="285">
          <cell r="N285" t="str">
            <v>P20220610-000301</v>
          </cell>
        </row>
        <row r="285">
          <cell r="R285" t="str">
            <v>刘伟中</v>
          </cell>
          <cell r="S285" t="str">
            <v>bd8cc795-2026-4987-9df2-dcbce4b18afd</v>
          </cell>
        </row>
        <row r="286">
          <cell r="N286" t="str">
            <v>P20220610-000300</v>
          </cell>
        </row>
        <row r="286">
          <cell r="R286" t="str">
            <v>刘伟中</v>
          </cell>
          <cell r="S286" t="str">
            <v>bd8cc795-2026-4987-9df2-dcbce4b18afd</v>
          </cell>
        </row>
        <row r="287">
          <cell r="N287" t="str">
            <v>P20220610-000299</v>
          </cell>
        </row>
        <row r="287">
          <cell r="R287" t="str">
            <v>刘伟中</v>
          </cell>
          <cell r="S287" t="str">
            <v>bd8cc795-2026-4987-9df2-dcbce4b18afd</v>
          </cell>
        </row>
        <row r="288">
          <cell r="N288" t="str">
            <v>P20220610-000298</v>
          </cell>
        </row>
        <row r="288">
          <cell r="R288" t="str">
            <v>刘伟中</v>
          </cell>
          <cell r="S288" t="str">
            <v>bd8cc795-2026-4987-9df2-dcbce4b18afd</v>
          </cell>
        </row>
        <row r="289">
          <cell r="N289" t="str">
            <v>P20220610-000297</v>
          </cell>
        </row>
        <row r="289">
          <cell r="R289" t="str">
            <v>张立昆</v>
          </cell>
          <cell r="S289" t="str">
            <v>f1ee596b-263b-463b-aecb-b6cddfacdfec</v>
          </cell>
        </row>
        <row r="290">
          <cell r="N290" t="str">
            <v>P20220610-000296</v>
          </cell>
        </row>
        <row r="290">
          <cell r="R290" t="str">
            <v>张立昆</v>
          </cell>
          <cell r="S290" t="str">
            <v>f1ee596b-263b-463b-aecb-b6cddfacdfec</v>
          </cell>
        </row>
        <row r="291">
          <cell r="N291" t="str">
            <v>P20220610-000295</v>
          </cell>
        </row>
        <row r="291">
          <cell r="R291" t="str">
            <v>刘伟中</v>
          </cell>
          <cell r="S291" t="str">
            <v>bd8cc795-2026-4987-9df2-dcbce4b18afd</v>
          </cell>
        </row>
        <row r="292">
          <cell r="N292" t="str">
            <v>P20220610-000294</v>
          </cell>
        </row>
        <row r="292">
          <cell r="R292" t="str">
            <v>刘伟中</v>
          </cell>
          <cell r="S292" t="str">
            <v>bd8cc795-2026-4987-9df2-dcbce4b18afd</v>
          </cell>
        </row>
        <row r="293">
          <cell r="N293" t="str">
            <v>P20220610-000293</v>
          </cell>
        </row>
        <row r="293">
          <cell r="R293" t="str">
            <v>张立昆</v>
          </cell>
          <cell r="S293" t="str">
            <v>f1ee596b-263b-463b-aecb-b6cddfacdfec</v>
          </cell>
        </row>
        <row r="294">
          <cell r="N294" t="str">
            <v>P20220610-000292</v>
          </cell>
        </row>
        <row r="294">
          <cell r="R294" t="str">
            <v>刘伟中</v>
          </cell>
          <cell r="S294" t="str">
            <v>bd8cc795-2026-4987-9df2-dcbce4b18afd</v>
          </cell>
        </row>
        <row r="295">
          <cell r="N295" t="str">
            <v>P20220610-000291</v>
          </cell>
        </row>
        <row r="295">
          <cell r="R295" t="str">
            <v>刘伟中</v>
          </cell>
          <cell r="S295" t="str">
            <v>bd8cc795-2026-4987-9df2-dcbce4b18afd</v>
          </cell>
        </row>
        <row r="296">
          <cell r="N296" t="str">
            <v>P20220610-000290</v>
          </cell>
        </row>
        <row r="296">
          <cell r="R296" t="str">
            <v>刘伟中</v>
          </cell>
          <cell r="S296" t="str">
            <v>bd8cc795-2026-4987-9df2-dcbce4b18afd</v>
          </cell>
        </row>
        <row r="297">
          <cell r="N297" t="str">
            <v>P20220610-000289</v>
          </cell>
        </row>
        <row r="297">
          <cell r="R297" t="str">
            <v>刘伟中</v>
          </cell>
          <cell r="S297" t="str">
            <v>bd8cc795-2026-4987-9df2-dcbce4b18afd</v>
          </cell>
        </row>
        <row r="298">
          <cell r="N298" t="str">
            <v>P20220610-000288</v>
          </cell>
        </row>
        <row r="298">
          <cell r="R298" t="str">
            <v>张立昆</v>
          </cell>
          <cell r="S298" t="str">
            <v>f1ee596b-263b-463b-aecb-b6cddfacdfec</v>
          </cell>
        </row>
        <row r="299">
          <cell r="N299" t="str">
            <v>P20220610-000287</v>
          </cell>
        </row>
        <row r="299">
          <cell r="R299" t="str">
            <v>刘伟中</v>
          </cell>
          <cell r="S299" t="str">
            <v>bd8cc795-2026-4987-9df2-dcbce4b18afd</v>
          </cell>
        </row>
        <row r="300">
          <cell r="N300" t="str">
            <v>P20220610-000286</v>
          </cell>
        </row>
        <row r="300">
          <cell r="R300" t="str">
            <v>刘伟中</v>
          </cell>
          <cell r="S300" t="str">
            <v>bd8cc795-2026-4987-9df2-dcbce4b18afd</v>
          </cell>
        </row>
        <row r="301">
          <cell r="N301" t="str">
            <v>P20220610-000285</v>
          </cell>
        </row>
        <row r="301">
          <cell r="R301" t="str">
            <v>刘伟中</v>
          </cell>
          <cell r="S301" t="str">
            <v>bd8cc795-2026-4987-9df2-dcbce4b18afd</v>
          </cell>
        </row>
        <row r="302">
          <cell r="N302" t="str">
            <v>P20220610-000284</v>
          </cell>
        </row>
        <row r="302">
          <cell r="R302" t="str">
            <v>刘伟中</v>
          </cell>
          <cell r="S302" t="str">
            <v>bd8cc795-2026-4987-9df2-dcbce4b18afd</v>
          </cell>
        </row>
        <row r="303">
          <cell r="N303" t="str">
            <v>P20220610-000283</v>
          </cell>
        </row>
        <row r="303">
          <cell r="R303" t="str">
            <v>刘伟中</v>
          </cell>
          <cell r="S303" t="str">
            <v>bd8cc795-2026-4987-9df2-dcbce4b18afd</v>
          </cell>
        </row>
        <row r="304">
          <cell r="N304" t="str">
            <v>P20220610-000282</v>
          </cell>
        </row>
        <row r="304">
          <cell r="R304" t="str">
            <v>刘伟中</v>
          </cell>
          <cell r="S304" t="str">
            <v>bd8cc795-2026-4987-9df2-dcbce4b18afd</v>
          </cell>
        </row>
        <row r="305">
          <cell r="N305" t="str">
            <v>P20220610-000281</v>
          </cell>
        </row>
        <row r="305">
          <cell r="R305" t="str">
            <v>张立昆</v>
          </cell>
          <cell r="S305" t="str">
            <v>f1ee596b-263b-463b-aecb-b6cddfacdfec</v>
          </cell>
        </row>
        <row r="306">
          <cell r="N306" t="str">
            <v>P20220610-000280</v>
          </cell>
        </row>
        <row r="306">
          <cell r="R306" t="str">
            <v>刘伟中</v>
          </cell>
          <cell r="S306" t="str">
            <v>bd8cc795-2026-4987-9df2-dcbce4b18afd</v>
          </cell>
        </row>
        <row r="307">
          <cell r="N307" t="str">
            <v>P20220610-000279</v>
          </cell>
        </row>
        <row r="307">
          <cell r="R307" t="str">
            <v>刘伟中</v>
          </cell>
          <cell r="S307" t="str">
            <v>bd8cc795-2026-4987-9df2-dcbce4b18afd</v>
          </cell>
        </row>
        <row r="308">
          <cell r="N308" t="str">
            <v>P20220610-000278</v>
          </cell>
        </row>
        <row r="308">
          <cell r="R308" t="str">
            <v>刘伟中</v>
          </cell>
          <cell r="S308" t="str">
            <v>bd8cc795-2026-4987-9df2-dcbce4b18afd</v>
          </cell>
        </row>
        <row r="309">
          <cell r="N309" t="str">
            <v>P20220610-000277</v>
          </cell>
        </row>
        <row r="309">
          <cell r="R309" t="str">
            <v>刘伟中</v>
          </cell>
          <cell r="S309" t="str">
            <v>bd8cc795-2026-4987-9df2-dcbce4b18afd</v>
          </cell>
        </row>
        <row r="310">
          <cell r="N310" t="str">
            <v>P20220610-000276</v>
          </cell>
        </row>
        <row r="310">
          <cell r="R310" t="str">
            <v>张立昆</v>
          </cell>
          <cell r="S310" t="str">
            <v>f1ee596b-263b-463b-aecb-b6cddfacdfec</v>
          </cell>
        </row>
        <row r="311">
          <cell r="N311" t="str">
            <v>P20220610-000275</v>
          </cell>
        </row>
        <row r="311">
          <cell r="R311" t="str">
            <v>刘伟中</v>
          </cell>
          <cell r="S311" t="str">
            <v>bd8cc795-2026-4987-9df2-dcbce4b18afd</v>
          </cell>
        </row>
        <row r="312">
          <cell r="N312" t="str">
            <v>P20220610-000274</v>
          </cell>
        </row>
        <row r="312">
          <cell r="R312" t="str">
            <v>刘伟中</v>
          </cell>
          <cell r="S312" t="str">
            <v>bd8cc795-2026-4987-9df2-dcbce4b18afd</v>
          </cell>
        </row>
        <row r="313">
          <cell r="N313" t="str">
            <v>P20220610-000273</v>
          </cell>
        </row>
        <row r="313">
          <cell r="R313" t="str">
            <v>刘伟中</v>
          </cell>
          <cell r="S313" t="str">
            <v>bd8cc795-2026-4987-9df2-dcbce4b18afd</v>
          </cell>
        </row>
        <row r="314">
          <cell r="N314" t="str">
            <v>P20220610-000272</v>
          </cell>
        </row>
        <row r="314">
          <cell r="R314" t="str">
            <v>刘伟中</v>
          </cell>
          <cell r="S314" t="str">
            <v>bd8cc795-2026-4987-9df2-dcbce4b18afd</v>
          </cell>
        </row>
        <row r="315">
          <cell r="N315" t="str">
            <v>P20220610-000271</v>
          </cell>
        </row>
        <row r="315">
          <cell r="R315" t="str">
            <v>刘伟中</v>
          </cell>
          <cell r="S315" t="str">
            <v>bd8cc795-2026-4987-9df2-dcbce4b18afd</v>
          </cell>
        </row>
        <row r="316">
          <cell r="N316" t="str">
            <v>P20220610-000270</v>
          </cell>
        </row>
        <row r="316">
          <cell r="R316" t="str">
            <v>刘伟中</v>
          </cell>
          <cell r="S316" t="str">
            <v>bd8cc795-2026-4987-9df2-dcbce4b18afd</v>
          </cell>
        </row>
        <row r="317">
          <cell r="N317" t="str">
            <v>P20220610-000269</v>
          </cell>
        </row>
        <row r="317">
          <cell r="R317" t="str">
            <v>张立昆</v>
          </cell>
          <cell r="S317" t="str">
            <v>f1ee596b-263b-463b-aecb-b6cddfacdfec</v>
          </cell>
        </row>
        <row r="318">
          <cell r="N318" t="str">
            <v>P20220610-000268</v>
          </cell>
        </row>
        <row r="318">
          <cell r="R318" t="str">
            <v>刘伟中</v>
          </cell>
          <cell r="S318" t="str">
            <v>bd8cc795-2026-4987-9df2-dcbce4b18afd</v>
          </cell>
        </row>
        <row r="319">
          <cell r="N319" t="str">
            <v>P20220610-000267</v>
          </cell>
        </row>
        <row r="319">
          <cell r="R319" t="str">
            <v>刘伟中</v>
          </cell>
          <cell r="S319" t="str">
            <v>bd8cc795-2026-4987-9df2-dcbce4b18afd</v>
          </cell>
        </row>
        <row r="320">
          <cell r="N320" t="str">
            <v>P20220610-000266</v>
          </cell>
        </row>
        <row r="320">
          <cell r="R320" t="str">
            <v>刘伟中</v>
          </cell>
          <cell r="S320" t="str">
            <v>bd8cc795-2026-4987-9df2-dcbce4b18afd</v>
          </cell>
        </row>
        <row r="321">
          <cell r="N321" t="str">
            <v>P20220610-000265</v>
          </cell>
        </row>
        <row r="321">
          <cell r="R321" t="str">
            <v>刘伟中</v>
          </cell>
          <cell r="S321" t="str">
            <v>bd8cc795-2026-4987-9df2-dcbce4b18afd</v>
          </cell>
        </row>
        <row r="322">
          <cell r="N322" t="str">
            <v>P20220610-000264</v>
          </cell>
        </row>
        <row r="322">
          <cell r="R322" t="str">
            <v>刘伟中</v>
          </cell>
          <cell r="S322" t="str">
            <v>bd8cc795-2026-4987-9df2-dcbce4b18afd</v>
          </cell>
        </row>
        <row r="323">
          <cell r="N323" t="str">
            <v>P20220610-000263</v>
          </cell>
        </row>
        <row r="323">
          <cell r="R323" t="str">
            <v>刘伟中</v>
          </cell>
          <cell r="S323" t="str">
            <v>bd8cc795-2026-4987-9df2-dcbce4b18afd</v>
          </cell>
        </row>
        <row r="324">
          <cell r="N324" t="str">
            <v>P20220610-000262</v>
          </cell>
        </row>
        <row r="324">
          <cell r="R324" t="str">
            <v>刘伟中</v>
          </cell>
          <cell r="S324" t="str">
            <v>bd8cc795-2026-4987-9df2-dcbce4b18afd</v>
          </cell>
        </row>
        <row r="325">
          <cell r="N325" t="str">
            <v>P20220610-000261</v>
          </cell>
        </row>
        <row r="325">
          <cell r="R325" t="str">
            <v>刘伟中</v>
          </cell>
          <cell r="S325" t="str">
            <v>bd8cc795-2026-4987-9df2-dcbce4b18afd</v>
          </cell>
        </row>
        <row r="326">
          <cell r="N326" t="str">
            <v>P20220610-000260</v>
          </cell>
        </row>
        <row r="326">
          <cell r="R326" t="str">
            <v>张立昆</v>
          </cell>
          <cell r="S326" t="str">
            <v>f1ee596b-263b-463b-aecb-b6cddfacdfec</v>
          </cell>
        </row>
        <row r="327">
          <cell r="N327" t="str">
            <v>P20220610-000259</v>
          </cell>
        </row>
        <row r="327">
          <cell r="R327" t="str">
            <v>刘伟中</v>
          </cell>
          <cell r="S327" t="str">
            <v>bd8cc795-2026-4987-9df2-dcbce4b18afd</v>
          </cell>
        </row>
        <row r="328">
          <cell r="N328" t="str">
            <v>P20220610-000258</v>
          </cell>
        </row>
        <row r="328">
          <cell r="R328" t="str">
            <v>张立昆</v>
          </cell>
          <cell r="S328" t="str">
            <v>f1ee596b-263b-463b-aecb-b6cddfacdfec</v>
          </cell>
        </row>
        <row r="329">
          <cell r="N329" t="str">
            <v>P20220610-000257</v>
          </cell>
        </row>
        <row r="329">
          <cell r="R329" t="str">
            <v>张立昆</v>
          </cell>
          <cell r="S329" t="str">
            <v>f1ee596b-263b-463b-aecb-b6cddfacdfec</v>
          </cell>
        </row>
        <row r="330">
          <cell r="N330" t="str">
            <v>P20220610-000256</v>
          </cell>
        </row>
        <row r="330">
          <cell r="R330" t="str">
            <v>刘伟中</v>
          </cell>
          <cell r="S330" t="str">
            <v>bd8cc795-2026-4987-9df2-dcbce4b18afd</v>
          </cell>
        </row>
        <row r="331">
          <cell r="N331" t="str">
            <v>P20220610-000255</v>
          </cell>
        </row>
        <row r="331">
          <cell r="R331" t="str">
            <v>张立昆</v>
          </cell>
          <cell r="S331" t="str">
            <v>f1ee596b-263b-463b-aecb-b6cddfacdfec</v>
          </cell>
        </row>
        <row r="332">
          <cell r="N332" t="str">
            <v>P20220610-000254</v>
          </cell>
        </row>
        <row r="332">
          <cell r="R332" t="str">
            <v>刘伟中</v>
          </cell>
          <cell r="S332" t="str">
            <v>bd8cc795-2026-4987-9df2-dcbce4b18afd</v>
          </cell>
        </row>
        <row r="333">
          <cell r="N333" t="str">
            <v>P20220610-000253</v>
          </cell>
        </row>
        <row r="333">
          <cell r="R333" t="str">
            <v>刘伟中</v>
          </cell>
          <cell r="S333" t="str">
            <v>bd8cc795-2026-4987-9df2-dcbce4b18afd</v>
          </cell>
        </row>
        <row r="334">
          <cell r="N334" t="str">
            <v>P20220610-000252</v>
          </cell>
        </row>
        <row r="334">
          <cell r="R334" t="str">
            <v>刘伟中</v>
          </cell>
          <cell r="S334" t="str">
            <v>bd8cc795-2026-4987-9df2-dcbce4b18afd</v>
          </cell>
        </row>
        <row r="335">
          <cell r="N335" t="str">
            <v>P20220610-000251</v>
          </cell>
        </row>
        <row r="335">
          <cell r="R335" t="str">
            <v>刘伟中</v>
          </cell>
          <cell r="S335" t="str">
            <v>bd8cc795-2026-4987-9df2-dcbce4b18afd</v>
          </cell>
        </row>
        <row r="336">
          <cell r="N336" t="str">
            <v>P20220610-000250</v>
          </cell>
        </row>
        <row r="336">
          <cell r="R336" t="str">
            <v>刘伟中</v>
          </cell>
          <cell r="S336" t="str">
            <v>bd8cc795-2026-4987-9df2-dcbce4b18afd</v>
          </cell>
        </row>
        <row r="337">
          <cell r="N337" t="str">
            <v>P20220610-000249</v>
          </cell>
        </row>
        <row r="337">
          <cell r="R337" t="str">
            <v>刘伟中</v>
          </cell>
          <cell r="S337" t="str">
            <v>bd8cc795-2026-4987-9df2-dcbce4b18afd</v>
          </cell>
        </row>
        <row r="338">
          <cell r="N338" t="str">
            <v>P20220610-000248</v>
          </cell>
        </row>
        <row r="338">
          <cell r="R338" t="str">
            <v>刘伟中</v>
          </cell>
          <cell r="S338" t="str">
            <v>bd8cc795-2026-4987-9df2-dcbce4b18afd</v>
          </cell>
        </row>
        <row r="339">
          <cell r="N339" t="str">
            <v>P20220610-000247</v>
          </cell>
        </row>
        <row r="339">
          <cell r="R339" t="str">
            <v>刘伟中</v>
          </cell>
          <cell r="S339" t="str">
            <v>bd8cc795-2026-4987-9df2-dcbce4b18afd</v>
          </cell>
        </row>
        <row r="340">
          <cell r="N340" t="str">
            <v>P20220610-000246</v>
          </cell>
        </row>
        <row r="340">
          <cell r="R340" t="str">
            <v>刘伟中</v>
          </cell>
          <cell r="S340" t="str">
            <v>bd8cc795-2026-4987-9df2-dcbce4b18afd</v>
          </cell>
        </row>
        <row r="341">
          <cell r="N341" t="str">
            <v>P20220610-000245</v>
          </cell>
        </row>
        <row r="341">
          <cell r="R341" t="str">
            <v>刘伟中</v>
          </cell>
          <cell r="S341" t="str">
            <v>bd8cc795-2026-4987-9df2-dcbce4b18afd</v>
          </cell>
        </row>
        <row r="342">
          <cell r="N342" t="str">
            <v>P20220610-000244</v>
          </cell>
        </row>
        <row r="342">
          <cell r="R342" t="str">
            <v>刘伟中</v>
          </cell>
          <cell r="S342" t="str">
            <v>bd8cc795-2026-4987-9df2-dcbce4b18afd</v>
          </cell>
        </row>
        <row r="343">
          <cell r="N343" t="str">
            <v>P20220610-000243</v>
          </cell>
        </row>
        <row r="343">
          <cell r="R343" t="str">
            <v>刘伟中</v>
          </cell>
          <cell r="S343" t="str">
            <v>bd8cc795-2026-4987-9df2-dcbce4b18afd</v>
          </cell>
        </row>
        <row r="344">
          <cell r="N344" t="str">
            <v>P20220610-000242</v>
          </cell>
        </row>
        <row r="344">
          <cell r="R344" t="str">
            <v>张立昆</v>
          </cell>
          <cell r="S344" t="str">
            <v>f1ee596b-263b-463b-aecb-b6cddfacdfec</v>
          </cell>
        </row>
        <row r="345">
          <cell r="N345" t="str">
            <v>P20220610-000241</v>
          </cell>
        </row>
        <row r="345">
          <cell r="R345" t="str">
            <v>刘伟中</v>
          </cell>
          <cell r="S345" t="str">
            <v>bd8cc795-2026-4987-9df2-dcbce4b18afd</v>
          </cell>
        </row>
        <row r="346">
          <cell r="N346" t="str">
            <v>P20220610-000240</v>
          </cell>
        </row>
        <row r="346">
          <cell r="R346" t="str">
            <v>刘伟中</v>
          </cell>
          <cell r="S346" t="str">
            <v>bd8cc795-2026-4987-9df2-dcbce4b18afd</v>
          </cell>
        </row>
        <row r="347">
          <cell r="N347" t="str">
            <v>P20220610-000239</v>
          </cell>
        </row>
        <row r="347">
          <cell r="R347" t="str">
            <v>刘伟中</v>
          </cell>
          <cell r="S347" t="str">
            <v>bd8cc795-2026-4987-9df2-dcbce4b18afd</v>
          </cell>
        </row>
        <row r="348">
          <cell r="N348" t="str">
            <v>P20220610-000238</v>
          </cell>
        </row>
        <row r="348">
          <cell r="R348" t="str">
            <v>刘伟中</v>
          </cell>
          <cell r="S348" t="str">
            <v>bd8cc795-2026-4987-9df2-dcbce4b18afd</v>
          </cell>
        </row>
        <row r="349">
          <cell r="N349" t="str">
            <v>P20220610-000237</v>
          </cell>
        </row>
        <row r="349">
          <cell r="R349" t="str">
            <v>刘伟中</v>
          </cell>
          <cell r="S349" t="str">
            <v>bd8cc795-2026-4987-9df2-dcbce4b18afd</v>
          </cell>
        </row>
        <row r="350">
          <cell r="N350" t="str">
            <v>P20220610-000236</v>
          </cell>
        </row>
        <row r="350">
          <cell r="R350" t="str">
            <v>刘伟中</v>
          </cell>
          <cell r="S350" t="str">
            <v>bd8cc795-2026-4987-9df2-dcbce4b18afd</v>
          </cell>
        </row>
        <row r="351">
          <cell r="N351" t="str">
            <v>P20220610-000235</v>
          </cell>
        </row>
        <row r="351">
          <cell r="R351" t="str">
            <v>刘伟中</v>
          </cell>
          <cell r="S351" t="str">
            <v>bd8cc795-2026-4987-9df2-dcbce4b18afd</v>
          </cell>
        </row>
        <row r="352">
          <cell r="N352" t="str">
            <v>P20220610-000234</v>
          </cell>
        </row>
        <row r="352">
          <cell r="R352" t="str">
            <v>张立昆</v>
          </cell>
          <cell r="S352" t="str">
            <v>f1ee596b-263b-463b-aecb-b6cddfacdfec</v>
          </cell>
        </row>
        <row r="353">
          <cell r="N353" t="str">
            <v>P20220610-000233</v>
          </cell>
        </row>
        <row r="353">
          <cell r="R353" t="str">
            <v>刘伟中</v>
          </cell>
          <cell r="S353" t="str">
            <v>bd8cc795-2026-4987-9df2-dcbce4b18afd</v>
          </cell>
        </row>
        <row r="354">
          <cell r="N354" t="str">
            <v>P20220610-000232</v>
          </cell>
        </row>
        <row r="354">
          <cell r="R354" t="str">
            <v>刘伟中</v>
          </cell>
          <cell r="S354" t="str">
            <v>bd8cc795-2026-4987-9df2-dcbce4b18afd</v>
          </cell>
        </row>
        <row r="355">
          <cell r="N355" t="str">
            <v>P20220610-000231</v>
          </cell>
        </row>
        <row r="355">
          <cell r="R355" t="str">
            <v>刘伟中</v>
          </cell>
          <cell r="S355" t="str">
            <v>bd8cc795-2026-4987-9df2-dcbce4b18afd</v>
          </cell>
        </row>
        <row r="356">
          <cell r="N356" t="str">
            <v>P20220610-000230</v>
          </cell>
        </row>
        <row r="356">
          <cell r="R356" t="str">
            <v>张立昆</v>
          </cell>
          <cell r="S356" t="str">
            <v>f1ee596b-263b-463b-aecb-b6cddfacdfec</v>
          </cell>
        </row>
        <row r="357">
          <cell r="N357" t="str">
            <v>P20220610-000229</v>
          </cell>
        </row>
        <row r="357">
          <cell r="R357" t="str">
            <v>刘伟中</v>
          </cell>
          <cell r="S357" t="str">
            <v>bd8cc795-2026-4987-9df2-dcbce4b18afd</v>
          </cell>
        </row>
        <row r="358">
          <cell r="N358" t="str">
            <v>P20220610-000228</v>
          </cell>
        </row>
        <row r="358">
          <cell r="R358" t="str">
            <v>张立昆</v>
          </cell>
          <cell r="S358" t="str">
            <v>f1ee596b-263b-463b-aecb-b6cddfacdfec</v>
          </cell>
        </row>
        <row r="359">
          <cell r="N359" t="str">
            <v>P20220610-000227</v>
          </cell>
        </row>
        <row r="359">
          <cell r="R359" t="str">
            <v>张立昆</v>
          </cell>
          <cell r="S359" t="str">
            <v>f1ee596b-263b-463b-aecb-b6cddfacdfec</v>
          </cell>
        </row>
        <row r="360">
          <cell r="N360" t="str">
            <v>P20220610-000226</v>
          </cell>
        </row>
        <row r="360">
          <cell r="R360" t="str">
            <v>刘伟中</v>
          </cell>
          <cell r="S360" t="str">
            <v>bd8cc795-2026-4987-9df2-dcbce4b18afd</v>
          </cell>
        </row>
        <row r="361">
          <cell r="N361" t="str">
            <v>P20220610-000225</v>
          </cell>
        </row>
        <row r="361">
          <cell r="R361" t="str">
            <v>刘伟中</v>
          </cell>
          <cell r="S361" t="str">
            <v>bd8cc795-2026-4987-9df2-dcbce4b18afd</v>
          </cell>
        </row>
        <row r="362">
          <cell r="N362" t="str">
            <v>P20220610-000224</v>
          </cell>
        </row>
        <row r="362">
          <cell r="R362" t="str">
            <v>张立昆</v>
          </cell>
          <cell r="S362" t="str">
            <v>f1ee596b-263b-463b-aecb-b6cddfacdfec</v>
          </cell>
        </row>
        <row r="363">
          <cell r="N363" t="str">
            <v>P20220610-000223</v>
          </cell>
        </row>
        <row r="363">
          <cell r="R363" t="str">
            <v>刘伟中</v>
          </cell>
          <cell r="S363" t="str">
            <v>bd8cc795-2026-4987-9df2-dcbce4b18afd</v>
          </cell>
        </row>
        <row r="364">
          <cell r="N364" t="str">
            <v>P20220610-000222</v>
          </cell>
        </row>
        <row r="364">
          <cell r="R364" t="str">
            <v>刘伟中</v>
          </cell>
          <cell r="S364" t="str">
            <v>bd8cc795-2026-4987-9df2-dcbce4b18afd</v>
          </cell>
        </row>
        <row r="365">
          <cell r="N365" t="str">
            <v>P20220610-000221</v>
          </cell>
        </row>
        <row r="365">
          <cell r="R365" t="str">
            <v>刘伟中</v>
          </cell>
          <cell r="S365" t="str">
            <v>bd8cc795-2026-4987-9df2-dcbce4b18afd</v>
          </cell>
        </row>
        <row r="366">
          <cell r="N366" t="str">
            <v>P20220610-000220</v>
          </cell>
        </row>
        <row r="366">
          <cell r="R366" t="str">
            <v>刘伟中</v>
          </cell>
          <cell r="S366" t="str">
            <v>bd8cc795-2026-4987-9df2-dcbce4b18afd</v>
          </cell>
        </row>
        <row r="367">
          <cell r="N367" t="str">
            <v>P20220610-000219</v>
          </cell>
        </row>
        <row r="367">
          <cell r="R367" t="str">
            <v>张立昆</v>
          </cell>
          <cell r="S367" t="str">
            <v>f1ee596b-263b-463b-aecb-b6cddfacdfec</v>
          </cell>
        </row>
        <row r="368">
          <cell r="N368" t="str">
            <v>P20220610-000218</v>
          </cell>
        </row>
        <row r="368">
          <cell r="R368" t="str">
            <v>刘伟中</v>
          </cell>
          <cell r="S368" t="str">
            <v>bd8cc795-2026-4987-9df2-dcbce4b18afd</v>
          </cell>
        </row>
        <row r="369">
          <cell r="N369" t="str">
            <v>P20220610-000217</v>
          </cell>
        </row>
        <row r="369">
          <cell r="R369" t="str">
            <v>刘伟中</v>
          </cell>
          <cell r="S369" t="str">
            <v>bd8cc795-2026-4987-9df2-dcbce4b18afd</v>
          </cell>
        </row>
        <row r="370">
          <cell r="N370" t="str">
            <v>P20220610-000216</v>
          </cell>
        </row>
        <row r="370">
          <cell r="R370" t="str">
            <v>张立昆</v>
          </cell>
          <cell r="S370" t="str">
            <v>f1ee596b-263b-463b-aecb-b6cddfacdfec</v>
          </cell>
        </row>
        <row r="371">
          <cell r="N371" t="str">
            <v>P20220610-000215</v>
          </cell>
        </row>
        <row r="371">
          <cell r="R371" t="str">
            <v>刘伟中</v>
          </cell>
          <cell r="S371" t="str">
            <v>bd8cc795-2026-4987-9df2-dcbce4b18afd</v>
          </cell>
        </row>
        <row r="372">
          <cell r="N372" t="str">
            <v>P20220610-000214</v>
          </cell>
        </row>
        <row r="372">
          <cell r="R372" t="str">
            <v>张立昆</v>
          </cell>
          <cell r="S372" t="str">
            <v>f1ee596b-263b-463b-aecb-b6cddfacdfec</v>
          </cell>
        </row>
        <row r="373">
          <cell r="N373" t="str">
            <v>P20220610-000213</v>
          </cell>
        </row>
        <row r="373">
          <cell r="R373" t="str">
            <v>刘伟中</v>
          </cell>
          <cell r="S373" t="str">
            <v>bd8cc795-2026-4987-9df2-dcbce4b18afd</v>
          </cell>
        </row>
        <row r="374">
          <cell r="N374" t="str">
            <v>P20220610-000212</v>
          </cell>
        </row>
        <row r="374">
          <cell r="R374" t="str">
            <v>张立昆</v>
          </cell>
          <cell r="S374" t="str">
            <v>f1ee596b-263b-463b-aecb-b6cddfacdfec</v>
          </cell>
        </row>
        <row r="375">
          <cell r="N375" t="str">
            <v>P20220610-000211</v>
          </cell>
        </row>
        <row r="375">
          <cell r="R375" t="str">
            <v>刘伟中</v>
          </cell>
          <cell r="S375" t="str">
            <v>bd8cc795-2026-4987-9df2-dcbce4b18afd</v>
          </cell>
        </row>
        <row r="376">
          <cell r="N376" t="str">
            <v>P20220610-000210</v>
          </cell>
        </row>
        <row r="376">
          <cell r="R376" t="str">
            <v>刘伟中</v>
          </cell>
          <cell r="S376" t="str">
            <v>bd8cc795-2026-4987-9df2-dcbce4b18afd</v>
          </cell>
        </row>
        <row r="377">
          <cell r="N377" t="str">
            <v>P20220610-000209</v>
          </cell>
        </row>
        <row r="377">
          <cell r="R377" t="str">
            <v>张立昆</v>
          </cell>
          <cell r="S377" t="str">
            <v>f1ee596b-263b-463b-aecb-b6cddfacdfec</v>
          </cell>
        </row>
        <row r="378">
          <cell r="N378" t="str">
            <v>P20220610-000208</v>
          </cell>
        </row>
        <row r="378">
          <cell r="R378" t="str">
            <v>刘伟中</v>
          </cell>
          <cell r="S378" t="str">
            <v>bd8cc795-2026-4987-9df2-dcbce4b18afd</v>
          </cell>
        </row>
        <row r="379">
          <cell r="N379" t="str">
            <v>P20220610-000207</v>
          </cell>
        </row>
        <row r="379">
          <cell r="R379" t="str">
            <v>刘伟中</v>
          </cell>
          <cell r="S379" t="str">
            <v>bd8cc795-2026-4987-9df2-dcbce4b18afd</v>
          </cell>
        </row>
        <row r="380">
          <cell r="N380" t="str">
            <v>P20220610-000206</v>
          </cell>
        </row>
        <row r="380">
          <cell r="R380" t="str">
            <v>张立昆</v>
          </cell>
          <cell r="S380" t="str">
            <v>f1ee596b-263b-463b-aecb-b6cddfacdfec</v>
          </cell>
        </row>
        <row r="381">
          <cell r="N381" t="str">
            <v>P20220610-000205</v>
          </cell>
        </row>
        <row r="381">
          <cell r="R381" t="str">
            <v>张立昆</v>
          </cell>
          <cell r="S381" t="str">
            <v>f1ee596b-263b-463b-aecb-b6cddfacdfec</v>
          </cell>
        </row>
        <row r="382">
          <cell r="N382" t="str">
            <v>P20220610-000204</v>
          </cell>
        </row>
        <row r="382">
          <cell r="R382" t="str">
            <v>张立昆</v>
          </cell>
          <cell r="S382" t="str">
            <v>f1ee596b-263b-463b-aecb-b6cddfacdfec</v>
          </cell>
        </row>
        <row r="383">
          <cell r="N383" t="str">
            <v>P20220610-000203</v>
          </cell>
        </row>
        <row r="383">
          <cell r="R383" t="str">
            <v>张立昆</v>
          </cell>
          <cell r="S383" t="str">
            <v>f1ee596b-263b-463b-aecb-b6cddfacdfec</v>
          </cell>
        </row>
        <row r="384">
          <cell r="N384" t="str">
            <v>P20220610-000202</v>
          </cell>
        </row>
        <row r="384">
          <cell r="R384" t="str">
            <v>刘伟中</v>
          </cell>
          <cell r="S384" t="str">
            <v>bd8cc795-2026-4987-9df2-dcbce4b18afd</v>
          </cell>
        </row>
        <row r="385">
          <cell r="N385" t="str">
            <v>P20220610-000201</v>
          </cell>
        </row>
        <row r="385">
          <cell r="R385" t="str">
            <v>张立昆</v>
          </cell>
          <cell r="S385" t="str">
            <v>f1ee596b-263b-463b-aecb-b6cddfacdfec</v>
          </cell>
        </row>
        <row r="386">
          <cell r="N386" t="str">
            <v>P20220610-000200</v>
          </cell>
        </row>
        <row r="386">
          <cell r="R386" t="str">
            <v>刘伟中</v>
          </cell>
          <cell r="S386" t="str">
            <v>bd8cc795-2026-4987-9df2-dcbce4b18afd</v>
          </cell>
        </row>
        <row r="387">
          <cell r="N387" t="str">
            <v>P20220610-000199</v>
          </cell>
        </row>
        <row r="387">
          <cell r="R387" t="str">
            <v>张立昆</v>
          </cell>
          <cell r="S387" t="str">
            <v>f1ee596b-263b-463b-aecb-b6cddfacdfec</v>
          </cell>
        </row>
        <row r="388">
          <cell r="N388" t="str">
            <v>P20220610-000198</v>
          </cell>
        </row>
        <row r="388">
          <cell r="R388" t="str">
            <v>刘伟中</v>
          </cell>
          <cell r="S388" t="str">
            <v>bd8cc795-2026-4987-9df2-dcbce4b18afd</v>
          </cell>
        </row>
        <row r="389">
          <cell r="N389" t="str">
            <v>P20220610-000197</v>
          </cell>
        </row>
        <row r="389">
          <cell r="R389" t="str">
            <v>刘伟中</v>
          </cell>
          <cell r="S389" t="str">
            <v>bd8cc795-2026-4987-9df2-dcbce4b18afd</v>
          </cell>
        </row>
        <row r="390">
          <cell r="N390" t="str">
            <v>P20220610-000196</v>
          </cell>
        </row>
        <row r="390">
          <cell r="R390" t="str">
            <v>刘伟中</v>
          </cell>
          <cell r="S390" t="str">
            <v>bd8cc795-2026-4987-9df2-dcbce4b18afd</v>
          </cell>
        </row>
        <row r="391">
          <cell r="N391" t="str">
            <v>P20220610-000195</v>
          </cell>
        </row>
        <row r="391">
          <cell r="R391" t="str">
            <v>刘伟中</v>
          </cell>
          <cell r="S391" t="str">
            <v>bd8cc795-2026-4987-9df2-dcbce4b18afd</v>
          </cell>
        </row>
        <row r="392">
          <cell r="N392" t="str">
            <v>P20220610-000194</v>
          </cell>
        </row>
        <row r="392">
          <cell r="R392" t="str">
            <v>刘伟中</v>
          </cell>
          <cell r="S392" t="str">
            <v>bd8cc795-2026-4987-9df2-dcbce4b18afd</v>
          </cell>
        </row>
        <row r="393">
          <cell r="N393" t="str">
            <v>P20220610-000193</v>
          </cell>
        </row>
        <row r="393">
          <cell r="R393" t="str">
            <v>刘伟中</v>
          </cell>
          <cell r="S393" t="str">
            <v>bd8cc795-2026-4987-9df2-dcbce4b18afd</v>
          </cell>
        </row>
        <row r="394">
          <cell r="N394" t="str">
            <v>P20220610-000192</v>
          </cell>
        </row>
        <row r="394">
          <cell r="R394" t="str">
            <v>刘伟中</v>
          </cell>
          <cell r="S394" t="str">
            <v>bd8cc795-2026-4987-9df2-dcbce4b18afd</v>
          </cell>
        </row>
        <row r="395">
          <cell r="N395" t="str">
            <v>P20220610-000191</v>
          </cell>
        </row>
        <row r="395">
          <cell r="R395" t="str">
            <v>刘伟中</v>
          </cell>
          <cell r="S395" t="str">
            <v>bd8cc795-2026-4987-9df2-dcbce4b18afd</v>
          </cell>
        </row>
        <row r="396">
          <cell r="N396" t="str">
            <v>P20220610-000190</v>
          </cell>
        </row>
        <row r="396">
          <cell r="R396" t="str">
            <v>刘伟中</v>
          </cell>
          <cell r="S396" t="str">
            <v>bd8cc795-2026-4987-9df2-dcbce4b18afd</v>
          </cell>
        </row>
        <row r="397">
          <cell r="N397" t="str">
            <v>P20220610-000189</v>
          </cell>
        </row>
        <row r="397">
          <cell r="R397" t="str">
            <v>张立昆</v>
          </cell>
          <cell r="S397" t="str">
            <v>f1ee596b-263b-463b-aecb-b6cddfacdfec</v>
          </cell>
        </row>
        <row r="398">
          <cell r="N398" t="str">
            <v>P20220610-000188</v>
          </cell>
        </row>
        <row r="398">
          <cell r="R398" t="str">
            <v>刘伟中</v>
          </cell>
          <cell r="S398" t="str">
            <v>bd8cc795-2026-4987-9df2-dcbce4b18afd</v>
          </cell>
        </row>
        <row r="399">
          <cell r="N399" t="str">
            <v>P20220610-000187</v>
          </cell>
        </row>
        <row r="399">
          <cell r="R399" t="str">
            <v>张立昆</v>
          </cell>
          <cell r="S399" t="str">
            <v>f1ee596b-263b-463b-aecb-b6cddfacdfec</v>
          </cell>
        </row>
        <row r="400">
          <cell r="N400" t="str">
            <v>P20220610-000186</v>
          </cell>
        </row>
        <row r="400">
          <cell r="R400" t="str">
            <v>刘伟中</v>
          </cell>
          <cell r="S400" t="str">
            <v>bd8cc795-2026-4987-9df2-dcbce4b18afd</v>
          </cell>
        </row>
        <row r="401">
          <cell r="N401" t="str">
            <v>P20220610-000185</v>
          </cell>
        </row>
        <row r="401">
          <cell r="R401" t="str">
            <v>刘伟中</v>
          </cell>
          <cell r="S401" t="str">
            <v>bd8cc795-2026-4987-9df2-dcbce4b18afd</v>
          </cell>
        </row>
        <row r="402">
          <cell r="N402" t="str">
            <v>P20220610-000184</v>
          </cell>
        </row>
        <row r="402">
          <cell r="R402" t="str">
            <v>刘伟中</v>
          </cell>
          <cell r="S402" t="str">
            <v>bd8cc795-2026-4987-9df2-dcbce4b18afd</v>
          </cell>
        </row>
        <row r="403">
          <cell r="N403" t="str">
            <v>P20220610-000183</v>
          </cell>
        </row>
        <row r="403">
          <cell r="R403" t="str">
            <v>刘伟中</v>
          </cell>
          <cell r="S403" t="str">
            <v>bd8cc795-2026-4987-9df2-dcbce4b18afd</v>
          </cell>
        </row>
        <row r="404">
          <cell r="N404" t="str">
            <v>P20220610-000182</v>
          </cell>
        </row>
        <row r="404">
          <cell r="R404" t="str">
            <v>刘伟中</v>
          </cell>
          <cell r="S404" t="str">
            <v>bd8cc795-2026-4987-9df2-dcbce4b18afd</v>
          </cell>
        </row>
        <row r="405">
          <cell r="N405" t="str">
            <v>P20220610-000181</v>
          </cell>
        </row>
        <row r="405">
          <cell r="R405" t="str">
            <v>刘伟中</v>
          </cell>
          <cell r="S405" t="str">
            <v>bd8cc795-2026-4987-9df2-dcbce4b18afd</v>
          </cell>
        </row>
        <row r="406">
          <cell r="N406" t="str">
            <v>P20220610-000180</v>
          </cell>
        </row>
        <row r="406">
          <cell r="R406" t="str">
            <v>刘伟中</v>
          </cell>
          <cell r="S406" t="str">
            <v>bd8cc795-2026-4987-9df2-dcbce4b18afd</v>
          </cell>
        </row>
        <row r="407">
          <cell r="N407" t="str">
            <v>P20220610-000179</v>
          </cell>
        </row>
        <row r="407">
          <cell r="R407" t="str">
            <v>刘伟中</v>
          </cell>
          <cell r="S407" t="str">
            <v>bd8cc795-2026-4987-9df2-dcbce4b18afd</v>
          </cell>
        </row>
        <row r="408">
          <cell r="N408" t="str">
            <v>P20220610-000178</v>
          </cell>
        </row>
        <row r="408">
          <cell r="R408" t="str">
            <v>刘伟中</v>
          </cell>
          <cell r="S408" t="str">
            <v>bd8cc795-2026-4987-9df2-dcbce4b18afd</v>
          </cell>
        </row>
        <row r="409">
          <cell r="N409" t="str">
            <v>P20220610-000177</v>
          </cell>
        </row>
        <row r="409">
          <cell r="R409" t="str">
            <v>张立昆</v>
          </cell>
          <cell r="S409" t="str">
            <v>f1ee596b-263b-463b-aecb-b6cddfacdfec</v>
          </cell>
        </row>
        <row r="410">
          <cell r="N410" t="str">
            <v>P20220610-000176</v>
          </cell>
        </row>
        <row r="410">
          <cell r="R410" t="str">
            <v>刘伟中</v>
          </cell>
          <cell r="S410" t="str">
            <v>bd8cc795-2026-4987-9df2-dcbce4b18afd</v>
          </cell>
        </row>
        <row r="411">
          <cell r="N411" t="str">
            <v>P20220610-000175</v>
          </cell>
        </row>
        <row r="411">
          <cell r="R411" t="str">
            <v>刘伟中</v>
          </cell>
          <cell r="S411" t="str">
            <v>bd8cc795-2026-4987-9df2-dcbce4b18afd</v>
          </cell>
        </row>
        <row r="412">
          <cell r="N412" t="str">
            <v>P20220610-000174</v>
          </cell>
        </row>
        <row r="412">
          <cell r="R412" t="str">
            <v>刘伟中</v>
          </cell>
          <cell r="S412" t="str">
            <v>bd8cc795-2026-4987-9df2-dcbce4b18afd</v>
          </cell>
        </row>
        <row r="413">
          <cell r="N413" t="str">
            <v>P20220610-000173</v>
          </cell>
        </row>
        <row r="413">
          <cell r="R413" t="str">
            <v>刘伟中</v>
          </cell>
          <cell r="S413" t="str">
            <v>bd8cc795-2026-4987-9df2-dcbce4b18afd</v>
          </cell>
        </row>
        <row r="414">
          <cell r="N414" t="str">
            <v>P20220610-000172</v>
          </cell>
        </row>
        <row r="414">
          <cell r="R414" t="str">
            <v>刘伟中</v>
          </cell>
          <cell r="S414" t="str">
            <v>bd8cc795-2026-4987-9df2-dcbce4b18afd</v>
          </cell>
        </row>
        <row r="415">
          <cell r="N415" t="str">
            <v>P20220610-000171</v>
          </cell>
        </row>
        <row r="415">
          <cell r="R415" t="str">
            <v>刘伟中</v>
          </cell>
          <cell r="S415" t="str">
            <v>bd8cc795-2026-4987-9df2-dcbce4b18afd</v>
          </cell>
        </row>
        <row r="416">
          <cell r="N416" t="str">
            <v>P20220610-000170</v>
          </cell>
        </row>
        <row r="416">
          <cell r="R416" t="str">
            <v>刘伟中</v>
          </cell>
          <cell r="S416" t="str">
            <v>bd8cc795-2026-4987-9df2-dcbce4b18afd</v>
          </cell>
        </row>
        <row r="417">
          <cell r="N417" t="str">
            <v>P20220610-000169</v>
          </cell>
        </row>
        <row r="417">
          <cell r="R417" t="str">
            <v>刘伟中</v>
          </cell>
          <cell r="S417" t="str">
            <v>bd8cc795-2026-4987-9df2-dcbce4b18afd</v>
          </cell>
        </row>
        <row r="418">
          <cell r="N418" t="str">
            <v>P20220610-000168</v>
          </cell>
        </row>
        <row r="418">
          <cell r="R418" t="str">
            <v>刘伟中</v>
          </cell>
          <cell r="S418" t="str">
            <v>bd8cc795-2026-4987-9df2-dcbce4b18afd</v>
          </cell>
        </row>
        <row r="419">
          <cell r="N419" t="str">
            <v>P20220610-000167</v>
          </cell>
        </row>
        <row r="419">
          <cell r="R419" t="str">
            <v>刘伟中</v>
          </cell>
          <cell r="S419" t="str">
            <v>bd8cc795-2026-4987-9df2-dcbce4b18afd</v>
          </cell>
        </row>
        <row r="420">
          <cell r="N420" t="str">
            <v>P20220610-000166</v>
          </cell>
        </row>
        <row r="420">
          <cell r="R420" t="str">
            <v>刘伟中</v>
          </cell>
          <cell r="S420" t="str">
            <v>bd8cc795-2026-4987-9df2-dcbce4b18afd</v>
          </cell>
        </row>
        <row r="421">
          <cell r="N421" t="str">
            <v>P20220610-000165</v>
          </cell>
        </row>
        <row r="421">
          <cell r="R421" t="str">
            <v>刘伟中</v>
          </cell>
          <cell r="S421" t="str">
            <v>bd8cc795-2026-4987-9df2-dcbce4b18afd</v>
          </cell>
        </row>
        <row r="422">
          <cell r="N422" t="str">
            <v>P20220610-000164</v>
          </cell>
        </row>
        <row r="422">
          <cell r="R422" t="str">
            <v>张立昆</v>
          </cell>
          <cell r="S422" t="str">
            <v>f1ee596b-263b-463b-aecb-b6cddfacdfec</v>
          </cell>
        </row>
        <row r="423">
          <cell r="N423" t="str">
            <v>P20220610-000163</v>
          </cell>
        </row>
        <row r="423">
          <cell r="R423" t="str">
            <v>刘伟中</v>
          </cell>
          <cell r="S423" t="str">
            <v>bd8cc795-2026-4987-9df2-dcbce4b18afd</v>
          </cell>
        </row>
        <row r="424">
          <cell r="N424" t="str">
            <v>P20220610-000162</v>
          </cell>
        </row>
        <row r="424">
          <cell r="R424" t="str">
            <v>刘伟中</v>
          </cell>
          <cell r="S424" t="str">
            <v>bd8cc795-2026-4987-9df2-dcbce4b18afd</v>
          </cell>
        </row>
        <row r="425">
          <cell r="N425" t="str">
            <v>P20220610-000161</v>
          </cell>
        </row>
        <row r="425">
          <cell r="R425" t="str">
            <v>刘伟中</v>
          </cell>
          <cell r="S425" t="str">
            <v>bd8cc795-2026-4987-9df2-dcbce4b18afd</v>
          </cell>
        </row>
        <row r="426">
          <cell r="N426" t="str">
            <v>P20220610-000160</v>
          </cell>
        </row>
        <row r="426">
          <cell r="R426" t="str">
            <v>刘伟中</v>
          </cell>
          <cell r="S426" t="str">
            <v>bd8cc795-2026-4987-9df2-dcbce4b18afd</v>
          </cell>
        </row>
        <row r="427">
          <cell r="N427" t="str">
            <v>P20220610-000159</v>
          </cell>
        </row>
        <row r="427">
          <cell r="R427" t="str">
            <v>刘伟中</v>
          </cell>
          <cell r="S427" t="str">
            <v>bd8cc795-2026-4987-9df2-dcbce4b18afd</v>
          </cell>
        </row>
        <row r="428">
          <cell r="N428" t="str">
            <v>P20220610-000158</v>
          </cell>
        </row>
        <row r="428">
          <cell r="R428" t="str">
            <v>刘伟中</v>
          </cell>
          <cell r="S428" t="str">
            <v>bd8cc795-2026-4987-9df2-dcbce4b18afd</v>
          </cell>
        </row>
        <row r="429">
          <cell r="N429" t="str">
            <v>P20220610-000157</v>
          </cell>
        </row>
        <row r="429">
          <cell r="R429" t="str">
            <v>刘伟中</v>
          </cell>
          <cell r="S429" t="str">
            <v>bd8cc795-2026-4987-9df2-dcbce4b18afd</v>
          </cell>
        </row>
        <row r="430">
          <cell r="N430" t="str">
            <v>P20220610-000156</v>
          </cell>
        </row>
        <row r="430">
          <cell r="R430" t="str">
            <v>刘伟中</v>
          </cell>
          <cell r="S430" t="str">
            <v>bd8cc795-2026-4987-9df2-dcbce4b18afd</v>
          </cell>
        </row>
        <row r="431">
          <cell r="N431" t="str">
            <v>P20220610-000155</v>
          </cell>
        </row>
        <row r="431">
          <cell r="R431" t="str">
            <v>刘伟中</v>
          </cell>
          <cell r="S431" t="str">
            <v>bd8cc795-2026-4987-9df2-dcbce4b18afd</v>
          </cell>
        </row>
        <row r="432">
          <cell r="N432" t="str">
            <v>P20220610-000154</v>
          </cell>
        </row>
        <row r="432">
          <cell r="R432" t="str">
            <v>刘伟中</v>
          </cell>
          <cell r="S432" t="str">
            <v>bd8cc795-2026-4987-9df2-dcbce4b18afd</v>
          </cell>
        </row>
        <row r="433">
          <cell r="N433" t="str">
            <v>P20220610-000153</v>
          </cell>
        </row>
        <row r="433">
          <cell r="R433" t="str">
            <v>刘伟中</v>
          </cell>
          <cell r="S433" t="str">
            <v>bd8cc795-2026-4987-9df2-dcbce4b18afd</v>
          </cell>
        </row>
        <row r="434">
          <cell r="N434" t="str">
            <v>P20220610-000152</v>
          </cell>
        </row>
        <row r="434">
          <cell r="R434" t="str">
            <v>刘伟中</v>
          </cell>
          <cell r="S434" t="str">
            <v>bd8cc795-2026-4987-9df2-dcbce4b18afd</v>
          </cell>
        </row>
        <row r="435">
          <cell r="N435" t="str">
            <v>P20220610-000151</v>
          </cell>
        </row>
        <row r="435">
          <cell r="R435" t="str">
            <v>刘伟中</v>
          </cell>
          <cell r="S435" t="str">
            <v>bd8cc795-2026-4987-9df2-dcbce4b18afd</v>
          </cell>
        </row>
        <row r="436">
          <cell r="N436" t="str">
            <v>P20220610-000150</v>
          </cell>
        </row>
        <row r="436">
          <cell r="R436" t="str">
            <v>刘伟中</v>
          </cell>
          <cell r="S436" t="str">
            <v>bd8cc795-2026-4987-9df2-dcbce4b18afd</v>
          </cell>
        </row>
        <row r="437">
          <cell r="N437" t="str">
            <v>P20220610-000149</v>
          </cell>
        </row>
        <row r="437">
          <cell r="R437" t="str">
            <v>刘伟中</v>
          </cell>
          <cell r="S437" t="str">
            <v>bd8cc795-2026-4987-9df2-dcbce4b18afd</v>
          </cell>
        </row>
        <row r="438">
          <cell r="N438" t="str">
            <v>P20220610-000148</v>
          </cell>
        </row>
        <row r="438">
          <cell r="R438" t="str">
            <v>刘伟中</v>
          </cell>
          <cell r="S438" t="str">
            <v>bd8cc795-2026-4987-9df2-dcbce4b18afd</v>
          </cell>
        </row>
        <row r="439">
          <cell r="N439" t="str">
            <v>P20220610-000147</v>
          </cell>
        </row>
        <row r="439">
          <cell r="R439" t="str">
            <v>刘伟中</v>
          </cell>
          <cell r="S439" t="str">
            <v>bd8cc795-2026-4987-9df2-dcbce4b18afd</v>
          </cell>
        </row>
        <row r="440">
          <cell r="N440" t="str">
            <v>P20220610-000146</v>
          </cell>
        </row>
        <row r="440">
          <cell r="R440" t="str">
            <v>刘伟中</v>
          </cell>
          <cell r="S440" t="str">
            <v>bd8cc795-2026-4987-9df2-dcbce4b18afd</v>
          </cell>
        </row>
        <row r="441">
          <cell r="N441" t="str">
            <v>P20220610-000145</v>
          </cell>
        </row>
        <row r="441">
          <cell r="R441" t="str">
            <v>刘伟中</v>
          </cell>
          <cell r="S441" t="str">
            <v>bd8cc795-2026-4987-9df2-dcbce4b18afd</v>
          </cell>
        </row>
        <row r="442">
          <cell r="N442" t="str">
            <v>P20220610-000144</v>
          </cell>
        </row>
        <row r="442">
          <cell r="R442" t="str">
            <v>刘伟中</v>
          </cell>
          <cell r="S442" t="str">
            <v>bd8cc795-2026-4987-9df2-dcbce4b18afd</v>
          </cell>
        </row>
        <row r="443">
          <cell r="N443" t="str">
            <v>P20220610-000143</v>
          </cell>
        </row>
        <row r="443">
          <cell r="R443" t="str">
            <v>刘伟中</v>
          </cell>
          <cell r="S443" t="str">
            <v>bd8cc795-2026-4987-9df2-dcbce4b18afd</v>
          </cell>
        </row>
        <row r="444">
          <cell r="N444" t="str">
            <v>P20220610-000142</v>
          </cell>
        </row>
        <row r="444">
          <cell r="R444" t="str">
            <v>刘伟中</v>
          </cell>
          <cell r="S444" t="str">
            <v>bd8cc795-2026-4987-9df2-dcbce4b18afd</v>
          </cell>
        </row>
        <row r="445">
          <cell r="N445" t="str">
            <v>P20220610-000141</v>
          </cell>
        </row>
        <row r="445">
          <cell r="R445" t="str">
            <v>刘伟中</v>
          </cell>
          <cell r="S445" t="str">
            <v>bd8cc795-2026-4987-9df2-dcbce4b18afd</v>
          </cell>
        </row>
        <row r="446">
          <cell r="N446" t="str">
            <v>P20220610-000140</v>
          </cell>
        </row>
        <row r="446">
          <cell r="R446" t="str">
            <v>刘伟中</v>
          </cell>
          <cell r="S446" t="str">
            <v>bd8cc795-2026-4987-9df2-dcbce4b18afd</v>
          </cell>
        </row>
        <row r="447">
          <cell r="N447" t="str">
            <v>P20220610-000139</v>
          </cell>
        </row>
        <row r="447">
          <cell r="R447" t="str">
            <v>刘伟中</v>
          </cell>
          <cell r="S447" t="str">
            <v>bd8cc795-2026-4987-9df2-dcbce4b18afd</v>
          </cell>
        </row>
        <row r="448">
          <cell r="N448" t="str">
            <v>P20220610-000138</v>
          </cell>
        </row>
        <row r="448">
          <cell r="R448" t="str">
            <v>刘伟中</v>
          </cell>
          <cell r="S448" t="str">
            <v>bd8cc795-2026-4987-9df2-dcbce4b18afd</v>
          </cell>
        </row>
        <row r="449">
          <cell r="N449" t="str">
            <v>P20220610-000137</v>
          </cell>
        </row>
        <row r="449">
          <cell r="R449" t="str">
            <v>刘伟中</v>
          </cell>
          <cell r="S449" t="str">
            <v>bd8cc795-2026-4987-9df2-dcbce4b18afd</v>
          </cell>
        </row>
        <row r="450">
          <cell r="N450" t="str">
            <v>P20220610-000136</v>
          </cell>
        </row>
        <row r="450">
          <cell r="R450" t="str">
            <v>刘伟中</v>
          </cell>
          <cell r="S450" t="str">
            <v>bd8cc795-2026-4987-9df2-dcbce4b18afd</v>
          </cell>
        </row>
        <row r="451">
          <cell r="N451" t="str">
            <v>P20220610-000135</v>
          </cell>
        </row>
        <row r="451">
          <cell r="R451" t="str">
            <v>刘伟中</v>
          </cell>
          <cell r="S451" t="str">
            <v>bd8cc795-2026-4987-9df2-dcbce4b18afd</v>
          </cell>
        </row>
        <row r="452">
          <cell r="N452" t="str">
            <v>P20220610-000134</v>
          </cell>
        </row>
        <row r="452">
          <cell r="R452" t="str">
            <v>刘伟中</v>
          </cell>
          <cell r="S452" t="str">
            <v>bd8cc795-2026-4987-9df2-dcbce4b18afd</v>
          </cell>
        </row>
        <row r="453">
          <cell r="N453" t="str">
            <v>P20220610-000133</v>
          </cell>
        </row>
        <row r="453">
          <cell r="R453" t="str">
            <v>刘伟中</v>
          </cell>
          <cell r="S453" t="str">
            <v>bd8cc795-2026-4987-9df2-dcbce4b18afd</v>
          </cell>
        </row>
        <row r="454">
          <cell r="N454" t="str">
            <v>P20220610-000132</v>
          </cell>
        </row>
        <row r="454">
          <cell r="R454" t="str">
            <v>刘伟中</v>
          </cell>
          <cell r="S454" t="str">
            <v>bd8cc795-2026-4987-9df2-dcbce4b18afd</v>
          </cell>
        </row>
        <row r="455">
          <cell r="N455" t="str">
            <v>P20220610-000131</v>
          </cell>
        </row>
        <row r="455">
          <cell r="R455" t="str">
            <v>刘伟中</v>
          </cell>
          <cell r="S455" t="str">
            <v>bd8cc795-2026-4987-9df2-dcbce4b18afd</v>
          </cell>
        </row>
        <row r="456">
          <cell r="N456" t="str">
            <v>P20220610-000130</v>
          </cell>
        </row>
        <row r="456">
          <cell r="R456" t="str">
            <v>张立昆</v>
          </cell>
          <cell r="S456" t="str">
            <v>f1ee596b-263b-463b-aecb-b6cddfacdfec</v>
          </cell>
        </row>
        <row r="457">
          <cell r="N457" t="str">
            <v>P20220610-000129</v>
          </cell>
        </row>
        <row r="457">
          <cell r="R457" t="str">
            <v>张立昆</v>
          </cell>
          <cell r="S457" t="str">
            <v>f1ee596b-263b-463b-aecb-b6cddfacdfec</v>
          </cell>
        </row>
        <row r="458">
          <cell r="N458" t="str">
            <v>P20220610-000128</v>
          </cell>
        </row>
        <row r="458">
          <cell r="R458" t="str">
            <v>张立昆</v>
          </cell>
          <cell r="S458" t="str">
            <v>f1ee596b-263b-463b-aecb-b6cddfacdfec</v>
          </cell>
        </row>
        <row r="459">
          <cell r="N459" t="str">
            <v>P20220610-000127</v>
          </cell>
        </row>
        <row r="459">
          <cell r="R459" t="str">
            <v>张立昆</v>
          </cell>
          <cell r="S459" t="str">
            <v>f1ee596b-263b-463b-aecb-b6cddfacdfec</v>
          </cell>
        </row>
        <row r="460">
          <cell r="N460" t="str">
            <v>P20220610-000126</v>
          </cell>
        </row>
        <row r="460">
          <cell r="R460" t="str">
            <v>刘伟中</v>
          </cell>
          <cell r="S460" t="str">
            <v>bd8cc795-2026-4987-9df2-dcbce4b18afd</v>
          </cell>
        </row>
        <row r="461">
          <cell r="N461" t="str">
            <v>P20220610-000125</v>
          </cell>
        </row>
        <row r="461">
          <cell r="R461" t="str">
            <v>刘伟中</v>
          </cell>
          <cell r="S461" t="str">
            <v>bd8cc795-2026-4987-9df2-dcbce4b18afd</v>
          </cell>
        </row>
        <row r="462">
          <cell r="N462" t="str">
            <v>P20220610-000124</v>
          </cell>
        </row>
        <row r="462">
          <cell r="R462" t="str">
            <v>刘伟中</v>
          </cell>
          <cell r="S462" t="str">
            <v>bd8cc795-2026-4987-9df2-dcbce4b18afd</v>
          </cell>
        </row>
        <row r="463">
          <cell r="N463" t="str">
            <v>P20220610-000123</v>
          </cell>
        </row>
        <row r="463">
          <cell r="R463" t="str">
            <v>刘伟中</v>
          </cell>
          <cell r="S463" t="str">
            <v>bd8cc795-2026-4987-9df2-dcbce4b18afd</v>
          </cell>
        </row>
        <row r="464">
          <cell r="N464" t="str">
            <v>P20220610-000122</v>
          </cell>
        </row>
        <row r="464">
          <cell r="R464" t="str">
            <v>刘伟中</v>
          </cell>
          <cell r="S464" t="str">
            <v>bd8cc795-2026-4987-9df2-dcbce4b18afd</v>
          </cell>
        </row>
        <row r="465">
          <cell r="N465" t="str">
            <v>P20220610-000121</v>
          </cell>
        </row>
        <row r="465">
          <cell r="R465" t="str">
            <v>刘伟中</v>
          </cell>
          <cell r="S465" t="str">
            <v>bd8cc795-2026-4987-9df2-dcbce4b18afd</v>
          </cell>
        </row>
        <row r="466">
          <cell r="N466" t="str">
            <v>P20220610-000120</v>
          </cell>
        </row>
        <row r="466">
          <cell r="R466" t="str">
            <v>刘伟中</v>
          </cell>
          <cell r="S466" t="str">
            <v>bd8cc795-2026-4987-9df2-dcbce4b18afd</v>
          </cell>
        </row>
        <row r="467">
          <cell r="N467" t="str">
            <v>P20220610-000119</v>
          </cell>
        </row>
        <row r="467">
          <cell r="R467" t="str">
            <v>刘伟中</v>
          </cell>
          <cell r="S467" t="str">
            <v>bd8cc795-2026-4987-9df2-dcbce4b18afd</v>
          </cell>
        </row>
        <row r="468">
          <cell r="N468" t="str">
            <v>P20220610-000118</v>
          </cell>
        </row>
        <row r="468">
          <cell r="R468" t="str">
            <v>刘伟中</v>
          </cell>
          <cell r="S468" t="str">
            <v>bd8cc795-2026-4987-9df2-dcbce4b18afd</v>
          </cell>
        </row>
        <row r="469">
          <cell r="N469" t="str">
            <v>P20220610-000117</v>
          </cell>
        </row>
        <row r="469">
          <cell r="R469" t="str">
            <v>刘伟中</v>
          </cell>
          <cell r="S469" t="str">
            <v>bd8cc795-2026-4987-9df2-dcbce4b18afd</v>
          </cell>
        </row>
        <row r="470">
          <cell r="N470" t="str">
            <v>P20220610-000116</v>
          </cell>
        </row>
        <row r="470">
          <cell r="R470" t="str">
            <v>刘伟中</v>
          </cell>
          <cell r="S470" t="str">
            <v>bd8cc795-2026-4987-9df2-dcbce4b18afd</v>
          </cell>
        </row>
        <row r="471">
          <cell r="N471" t="str">
            <v>P20220610-000115</v>
          </cell>
        </row>
        <row r="471">
          <cell r="R471" t="str">
            <v>刘伟中</v>
          </cell>
          <cell r="S471" t="str">
            <v>bd8cc795-2026-4987-9df2-dcbce4b18afd</v>
          </cell>
        </row>
        <row r="472">
          <cell r="N472" t="str">
            <v>P20220610-000114</v>
          </cell>
        </row>
        <row r="472">
          <cell r="R472" t="str">
            <v>刘伟中</v>
          </cell>
          <cell r="S472" t="str">
            <v>bd8cc795-2026-4987-9df2-dcbce4b18afd</v>
          </cell>
        </row>
        <row r="473">
          <cell r="N473" t="str">
            <v>P20220610-000113</v>
          </cell>
        </row>
        <row r="473">
          <cell r="R473" t="str">
            <v>刘伟中</v>
          </cell>
          <cell r="S473" t="str">
            <v>bd8cc795-2026-4987-9df2-dcbce4b18afd</v>
          </cell>
        </row>
        <row r="474">
          <cell r="N474" t="str">
            <v>P20220610-000112</v>
          </cell>
        </row>
        <row r="474">
          <cell r="R474" t="str">
            <v>刘伟中</v>
          </cell>
          <cell r="S474" t="str">
            <v>bd8cc795-2026-4987-9df2-dcbce4b18afd</v>
          </cell>
        </row>
        <row r="475">
          <cell r="N475" t="str">
            <v>P20220610-000111</v>
          </cell>
        </row>
        <row r="475">
          <cell r="R475" t="str">
            <v>刘伟中</v>
          </cell>
          <cell r="S475" t="str">
            <v>bd8cc795-2026-4987-9df2-dcbce4b18afd</v>
          </cell>
        </row>
        <row r="476">
          <cell r="N476" t="str">
            <v>P20220610-000110</v>
          </cell>
        </row>
        <row r="476">
          <cell r="R476" t="str">
            <v>张立昆</v>
          </cell>
          <cell r="S476" t="str">
            <v>f1ee596b-263b-463b-aecb-b6cddfacdfec</v>
          </cell>
        </row>
        <row r="477">
          <cell r="N477" t="str">
            <v>P20220610-000109</v>
          </cell>
        </row>
        <row r="477">
          <cell r="R477" t="str">
            <v>刘伟中</v>
          </cell>
          <cell r="S477" t="str">
            <v>bd8cc795-2026-4987-9df2-dcbce4b18afd</v>
          </cell>
        </row>
        <row r="478">
          <cell r="N478" t="str">
            <v>P20220610-000108</v>
          </cell>
        </row>
        <row r="478">
          <cell r="R478" t="str">
            <v>刘伟中</v>
          </cell>
          <cell r="S478" t="str">
            <v>bd8cc795-2026-4987-9df2-dcbce4b18afd</v>
          </cell>
        </row>
        <row r="479">
          <cell r="N479" t="str">
            <v>P20220610-000107</v>
          </cell>
        </row>
        <row r="479">
          <cell r="R479" t="str">
            <v>刘伟中</v>
          </cell>
          <cell r="S479" t="str">
            <v>bd8cc795-2026-4987-9df2-dcbce4b18afd</v>
          </cell>
        </row>
        <row r="480">
          <cell r="N480" t="str">
            <v>P20220610-000106</v>
          </cell>
        </row>
        <row r="480">
          <cell r="R480" t="str">
            <v>刘伟中</v>
          </cell>
          <cell r="S480" t="str">
            <v>bd8cc795-2026-4987-9df2-dcbce4b18afd</v>
          </cell>
        </row>
        <row r="481">
          <cell r="N481" t="str">
            <v>P20220610-000105</v>
          </cell>
        </row>
        <row r="481">
          <cell r="R481" t="str">
            <v>刘伟中</v>
          </cell>
          <cell r="S481" t="str">
            <v>bd8cc795-2026-4987-9df2-dcbce4b18afd</v>
          </cell>
        </row>
        <row r="482">
          <cell r="N482" t="str">
            <v>P20220610-000104</v>
          </cell>
        </row>
        <row r="482">
          <cell r="R482" t="str">
            <v>刘伟中</v>
          </cell>
          <cell r="S482" t="str">
            <v>bd8cc795-2026-4987-9df2-dcbce4b18afd</v>
          </cell>
        </row>
        <row r="483">
          <cell r="N483" t="str">
            <v>P20220610-000103</v>
          </cell>
        </row>
        <row r="483">
          <cell r="R483" t="str">
            <v>刘伟中</v>
          </cell>
          <cell r="S483" t="str">
            <v>bd8cc795-2026-4987-9df2-dcbce4b18afd</v>
          </cell>
        </row>
        <row r="484">
          <cell r="N484" t="str">
            <v>P20220610-000102</v>
          </cell>
        </row>
        <row r="484">
          <cell r="R484" t="str">
            <v>刘伟中</v>
          </cell>
          <cell r="S484" t="str">
            <v>bd8cc795-2026-4987-9df2-dcbce4b18afd</v>
          </cell>
        </row>
        <row r="485">
          <cell r="N485" t="str">
            <v>P20220610-000101</v>
          </cell>
        </row>
        <row r="485">
          <cell r="R485" t="str">
            <v>刘伟中</v>
          </cell>
          <cell r="S485" t="str">
            <v>bd8cc795-2026-4987-9df2-dcbce4b18afd</v>
          </cell>
        </row>
        <row r="486">
          <cell r="N486" t="str">
            <v>P20220610-000100</v>
          </cell>
        </row>
        <row r="486">
          <cell r="R486" t="str">
            <v>刘伟中</v>
          </cell>
          <cell r="S486" t="str">
            <v>bd8cc795-2026-4987-9df2-dcbce4b18afd</v>
          </cell>
        </row>
        <row r="487">
          <cell r="N487" t="str">
            <v>P20220610-000099</v>
          </cell>
        </row>
        <row r="487">
          <cell r="R487" t="str">
            <v>刘伟中</v>
          </cell>
          <cell r="S487" t="str">
            <v>bd8cc795-2026-4987-9df2-dcbce4b18afd</v>
          </cell>
        </row>
        <row r="488">
          <cell r="N488" t="str">
            <v>P20220610-000098</v>
          </cell>
        </row>
        <row r="488">
          <cell r="R488" t="str">
            <v>刘伟中</v>
          </cell>
          <cell r="S488" t="str">
            <v>bd8cc795-2026-4987-9df2-dcbce4b18afd</v>
          </cell>
        </row>
        <row r="489">
          <cell r="N489" t="str">
            <v>P20220610-000097</v>
          </cell>
        </row>
        <row r="489">
          <cell r="R489" t="str">
            <v>刘伟中</v>
          </cell>
          <cell r="S489" t="str">
            <v>bd8cc795-2026-4987-9df2-dcbce4b18afd</v>
          </cell>
        </row>
        <row r="490">
          <cell r="N490" t="str">
            <v>P20220610-000096</v>
          </cell>
        </row>
        <row r="490">
          <cell r="R490" t="str">
            <v>刘伟中</v>
          </cell>
          <cell r="S490" t="str">
            <v>bd8cc795-2026-4987-9df2-dcbce4b18afd</v>
          </cell>
        </row>
        <row r="491">
          <cell r="N491" t="str">
            <v>P20220610-000095</v>
          </cell>
        </row>
        <row r="491">
          <cell r="R491" t="str">
            <v>刘伟中</v>
          </cell>
          <cell r="S491" t="str">
            <v>bd8cc795-2026-4987-9df2-dcbce4b18afd</v>
          </cell>
        </row>
        <row r="492">
          <cell r="N492" t="str">
            <v>P20220610-000094</v>
          </cell>
        </row>
        <row r="492">
          <cell r="R492" t="str">
            <v>刘伟中</v>
          </cell>
          <cell r="S492" t="str">
            <v>bd8cc795-2026-4987-9df2-dcbce4b18afd</v>
          </cell>
        </row>
        <row r="493">
          <cell r="N493" t="str">
            <v>P20220610-000093</v>
          </cell>
        </row>
        <row r="493">
          <cell r="R493" t="str">
            <v>刘伟中</v>
          </cell>
          <cell r="S493" t="str">
            <v>bd8cc795-2026-4987-9df2-dcbce4b18afd</v>
          </cell>
        </row>
        <row r="494">
          <cell r="N494" t="str">
            <v>P20220610-000092</v>
          </cell>
        </row>
        <row r="494">
          <cell r="R494" t="str">
            <v>刘伟中</v>
          </cell>
          <cell r="S494" t="str">
            <v>bd8cc795-2026-4987-9df2-dcbce4b18afd</v>
          </cell>
        </row>
        <row r="495">
          <cell r="N495" t="str">
            <v>P20220610-000091</v>
          </cell>
        </row>
        <row r="495">
          <cell r="R495" t="str">
            <v>刘伟中</v>
          </cell>
          <cell r="S495" t="str">
            <v>bd8cc795-2026-4987-9df2-dcbce4b18afd</v>
          </cell>
        </row>
        <row r="496">
          <cell r="N496" t="str">
            <v>P20220610-000090</v>
          </cell>
        </row>
        <row r="496">
          <cell r="R496" t="str">
            <v>刘伟中</v>
          </cell>
          <cell r="S496" t="str">
            <v>bd8cc795-2026-4987-9df2-dcbce4b18afd</v>
          </cell>
        </row>
        <row r="497">
          <cell r="N497" t="str">
            <v>P20220610-000089</v>
          </cell>
        </row>
        <row r="497">
          <cell r="R497" t="str">
            <v>刘伟中</v>
          </cell>
          <cell r="S497" t="str">
            <v>bd8cc795-2026-4987-9df2-dcbce4b18afd</v>
          </cell>
        </row>
        <row r="498">
          <cell r="N498" t="str">
            <v>P20220610-000088</v>
          </cell>
        </row>
        <row r="498">
          <cell r="R498" t="str">
            <v>刘伟中</v>
          </cell>
          <cell r="S498" t="str">
            <v>bd8cc795-2026-4987-9df2-dcbce4b18afd</v>
          </cell>
        </row>
        <row r="499">
          <cell r="N499" t="str">
            <v>P20220610-000087</v>
          </cell>
        </row>
        <row r="499">
          <cell r="R499" t="str">
            <v>刘伟中</v>
          </cell>
          <cell r="S499" t="str">
            <v>bd8cc795-2026-4987-9df2-dcbce4b18afd</v>
          </cell>
        </row>
        <row r="500">
          <cell r="N500" t="str">
            <v>P20220610-000086</v>
          </cell>
        </row>
        <row r="500">
          <cell r="R500" t="str">
            <v>刘伟中</v>
          </cell>
          <cell r="S500" t="str">
            <v>bd8cc795-2026-4987-9df2-dcbce4b18afd</v>
          </cell>
        </row>
        <row r="501">
          <cell r="N501" t="str">
            <v>P20220609-000085</v>
          </cell>
        </row>
        <row r="501">
          <cell r="R501" t="str">
            <v>赵沙</v>
          </cell>
          <cell r="S501" t="str">
            <v>5f29b2a5-2fd0-4472-b34f-770003f5e160</v>
          </cell>
        </row>
        <row r="502">
          <cell r="N502" t="str">
            <v>P20220606-000084</v>
          </cell>
        </row>
        <row r="502">
          <cell r="R502" t="str">
            <v>赵沙</v>
          </cell>
          <cell r="S502" t="str">
            <v>5f29b2a5-2fd0-4472-b34f-770003f5e160</v>
          </cell>
        </row>
        <row r="503">
          <cell r="N503" t="str">
            <v>P20220602-000083</v>
          </cell>
        </row>
        <row r="503">
          <cell r="R503" t="str">
            <v>刘柯</v>
          </cell>
          <cell r="S503" t="str">
            <v>a3938019-c517-483b-86e1-8da446baa249</v>
          </cell>
        </row>
        <row r="504">
          <cell r="N504" t="str">
            <v>P20220601-000082</v>
          </cell>
        </row>
        <row r="504">
          <cell r="R504" t="str">
            <v>赵沙</v>
          </cell>
          <cell r="S504" t="str">
            <v>5f29b2a5-2fd0-4472-b34f-770003f5e160</v>
          </cell>
        </row>
        <row r="505">
          <cell r="N505" t="str">
            <v>P20220601-000081</v>
          </cell>
        </row>
        <row r="505">
          <cell r="R505" t="str">
            <v>刘伟中</v>
          </cell>
          <cell r="S505" t="str">
            <v>bd8cc795-2026-4987-9df2-dcbce4b18afd</v>
          </cell>
        </row>
        <row r="506">
          <cell r="N506" t="str">
            <v>P20220601-000080</v>
          </cell>
        </row>
        <row r="506">
          <cell r="R506" t="str">
            <v>刘伟中</v>
          </cell>
          <cell r="S506" t="str">
            <v>bd8cc795-2026-4987-9df2-dcbce4b18afd</v>
          </cell>
        </row>
        <row r="507">
          <cell r="N507" t="str">
            <v>P20220601-000079</v>
          </cell>
        </row>
        <row r="507">
          <cell r="R507" t="str">
            <v>赵沙</v>
          </cell>
          <cell r="S507" t="str">
            <v>5f29b2a5-2fd0-4472-b34f-770003f5e160</v>
          </cell>
        </row>
        <row r="508">
          <cell r="N508" t="str">
            <v>P20220601-000078</v>
          </cell>
        </row>
        <row r="508">
          <cell r="R508" t="str">
            <v>赵沙</v>
          </cell>
          <cell r="S508" t="str">
            <v>5f29b2a5-2fd0-4472-b34f-770003f5e160</v>
          </cell>
        </row>
        <row r="509">
          <cell r="N509" t="str">
            <v>P20220601-000077</v>
          </cell>
        </row>
        <row r="509">
          <cell r="R509" t="str">
            <v>赵沙</v>
          </cell>
          <cell r="S509" t="str">
            <v>5f29b2a5-2fd0-4472-b34f-770003f5e160</v>
          </cell>
        </row>
        <row r="510">
          <cell r="N510" t="str">
            <v>P20220527-000076</v>
          </cell>
        </row>
        <row r="510">
          <cell r="R510" t="str">
            <v>系统管理员</v>
          </cell>
          <cell r="S510" t="str">
            <v>00000000-0000-0000-0000-000000000000</v>
          </cell>
        </row>
        <row r="511">
          <cell r="N511" t="str">
            <v>P20220527-000075</v>
          </cell>
        </row>
        <row r="511">
          <cell r="R511" t="str">
            <v>申瑛</v>
          </cell>
          <cell r="S511" t="str">
            <v>d2a1a892-3d53-4743-86d6-389e70ff9714</v>
          </cell>
        </row>
        <row r="512">
          <cell r="N512" t="str">
            <v>P20220526-000074</v>
          </cell>
        </row>
        <row r="512">
          <cell r="R512" t="str">
            <v>刘初成</v>
          </cell>
          <cell r="S512" t="str">
            <v>6bb27b76-29fa-485d-833f-cf7b0137cb21</v>
          </cell>
        </row>
        <row r="513">
          <cell r="N513" t="str">
            <v>P20220525-000073</v>
          </cell>
        </row>
        <row r="513">
          <cell r="R513" t="str">
            <v>孙方涛</v>
          </cell>
          <cell r="S513" t="str">
            <v>397bd7cf-c40d-4c8e-aa74-000c24b792fd</v>
          </cell>
        </row>
        <row r="514">
          <cell r="N514" t="str">
            <v>P20220524-000072</v>
          </cell>
        </row>
        <row r="514">
          <cell r="R514" t="str">
            <v>赵兴华</v>
          </cell>
          <cell r="S514" t="str">
            <v>b1a1b44d-7aba-4ea7-ae7d-5076b9c46b48</v>
          </cell>
        </row>
        <row r="515">
          <cell r="N515" t="str">
            <v>P20220523-000071</v>
          </cell>
        </row>
        <row r="515">
          <cell r="R515" t="str">
            <v>赵兴华</v>
          </cell>
          <cell r="S515" t="str">
            <v>b1a1b44d-7aba-4ea7-ae7d-5076b9c46b48</v>
          </cell>
        </row>
        <row r="516">
          <cell r="N516" t="str">
            <v>P20220522-000070</v>
          </cell>
        </row>
        <row r="516">
          <cell r="R516" t="str">
            <v>系统管理员</v>
          </cell>
          <cell r="S516" t="str">
            <v>00000000-0000-0000-0000-000000000000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列表"/>
    </sheetNames>
    <sheetDataSet>
      <sheetData sheetId="0">
        <row r="1">
          <cell r="F1" t="str">
            <v>姓名</v>
          </cell>
          <cell r="G1" t="str">
            <v>人员Guid</v>
          </cell>
        </row>
        <row r="2">
          <cell r="F2" t="str">
            <v>系统管理员</v>
          </cell>
          <cell r="G2" t="str">
            <v>00000000-0000-0000-0000-000000000000</v>
          </cell>
        </row>
        <row r="3">
          <cell r="F3" t="str">
            <v>徐利斌</v>
          </cell>
          <cell r="G3" t="str">
            <v>3b5eea49-902e-45b6-8237-38057737b225</v>
          </cell>
        </row>
        <row r="4">
          <cell r="F4" t="str">
            <v>申瑛</v>
          </cell>
          <cell r="G4" t="str">
            <v>d2a1a892-3d53-4743-86d6-389e70ff9714</v>
          </cell>
        </row>
        <row r="5">
          <cell r="F5" t="str">
            <v>刘柯</v>
          </cell>
          <cell r="G5" t="str">
            <v>a3938019-c517-483b-86e1-8da446baa249</v>
          </cell>
        </row>
        <row r="6">
          <cell r="F6" t="str">
            <v>李伟朋</v>
          </cell>
          <cell r="G6" t="str">
            <v>201fcf11-7d57-4760-9032-5f033244d913</v>
          </cell>
        </row>
        <row r="7">
          <cell r="F7" t="str">
            <v>邓涛</v>
          </cell>
          <cell r="G7" t="str">
            <v>3ba73e2e-736a-4443-9efa-909d0c935e96</v>
          </cell>
        </row>
        <row r="8">
          <cell r="F8" t="str">
            <v>赵兴华</v>
          </cell>
          <cell r="G8" t="str">
            <v>b1a1b44d-7aba-4ea7-ae7d-5076b9c46b48</v>
          </cell>
        </row>
        <row r="9">
          <cell r="F9" t="str">
            <v>赵沙</v>
          </cell>
          <cell r="G9" t="str">
            <v>5f29b2a5-2fd0-4472-b34f-770003f5e160</v>
          </cell>
        </row>
        <row r="10">
          <cell r="F10" t="str">
            <v>李君</v>
          </cell>
          <cell r="G10" t="str">
            <v>f2c24f42-0802-452a-b0f6-b636a3c09f50</v>
          </cell>
        </row>
        <row r="11">
          <cell r="F11" t="str">
            <v>刘述珍</v>
          </cell>
          <cell r="G11" t="str">
            <v>240ec9d2-382e-408e-a0cf-60a1005f3581</v>
          </cell>
        </row>
        <row r="12">
          <cell r="F12" t="str">
            <v>王晓兵</v>
          </cell>
          <cell r="G12" t="str">
            <v>7f78cf53-108d-41da-8eae-4d37e8aa037d</v>
          </cell>
        </row>
        <row r="13">
          <cell r="F13" t="str">
            <v>张立昆</v>
          </cell>
          <cell r="G13" t="str">
            <v>f1ee596b-263b-463b-aecb-b6cddfacdfec</v>
          </cell>
        </row>
        <row r="14">
          <cell r="F14" t="str">
            <v>胡冬杰</v>
          </cell>
          <cell r="G14" t="str">
            <v>d2b810f8-254a-4d0a-8742-a094e25293e9</v>
          </cell>
        </row>
        <row r="15">
          <cell r="F15" t="str">
            <v>李树森</v>
          </cell>
          <cell r="G15" t="str">
            <v>8c54798d-49bf-4b51-8380-c1bc552ae3f7</v>
          </cell>
        </row>
        <row r="16">
          <cell r="F16" t="str">
            <v>宫树龙</v>
          </cell>
          <cell r="G16" t="str">
            <v>57284055-7ec0-4a95-828a-4a003a266565</v>
          </cell>
        </row>
        <row r="17">
          <cell r="F17" t="str">
            <v>许云付</v>
          </cell>
          <cell r="G17" t="str">
            <v>60e926d6-9a4a-4e7f-8264-084bebc7e538</v>
          </cell>
        </row>
        <row r="18">
          <cell r="F18" t="str">
            <v>石亚辉</v>
          </cell>
          <cell r="G18" t="str">
            <v>e39b29c3-31f4-4a71-bdf3-1b7269a60747</v>
          </cell>
        </row>
        <row r="19">
          <cell r="F19" t="str">
            <v>邱维保</v>
          </cell>
          <cell r="G19" t="str">
            <v>c729dd5c-aaf4-4091-b9c4-e508365ec7e7</v>
          </cell>
        </row>
        <row r="20">
          <cell r="F20" t="str">
            <v>郭佩港</v>
          </cell>
          <cell r="G20" t="str">
            <v>65d1b6b7-0cdc-4971-ba50-5d0a379b5787</v>
          </cell>
        </row>
        <row r="21">
          <cell r="F21" t="str">
            <v>孙方涛</v>
          </cell>
          <cell r="G21" t="str">
            <v>397bd7cf-c40d-4c8e-aa74-000c24b792fd</v>
          </cell>
        </row>
        <row r="22">
          <cell r="F22" t="str">
            <v>张建平</v>
          </cell>
          <cell r="G22" t="str">
            <v>be7723c2-1b56-48dd-a8b4-6af85dbfa275</v>
          </cell>
        </row>
        <row r="23">
          <cell r="F23" t="str">
            <v>张旭</v>
          </cell>
          <cell r="G23" t="str">
            <v>389fcc87-a2a7-4b20-9655-6458906ca44a</v>
          </cell>
        </row>
        <row r="24">
          <cell r="F24" t="str">
            <v>李军</v>
          </cell>
          <cell r="G24" t="str">
            <v>ec995b02-8218-470e-8db6-d08a69da4b6c</v>
          </cell>
        </row>
        <row r="25">
          <cell r="F25" t="str">
            <v>王久利</v>
          </cell>
          <cell r="G25" t="str">
            <v>fb4598ef-9557-4fc2-8590-4dd23356a6ed</v>
          </cell>
        </row>
        <row r="26">
          <cell r="F26" t="str">
            <v>程亚东</v>
          </cell>
          <cell r="G26" t="str">
            <v>3e111b1f-11cc-4a8b-af44-8e59a921d8d5</v>
          </cell>
        </row>
        <row r="27">
          <cell r="F27" t="str">
            <v>赵坤宇</v>
          </cell>
          <cell r="G27" t="str">
            <v>ef52c2e2-31e1-4b60-aec5-0d00ad274b70</v>
          </cell>
        </row>
        <row r="28">
          <cell r="F28" t="str">
            <v>郑建明</v>
          </cell>
          <cell r="G28" t="str">
            <v>626207c2-e230-4889-93d3-02f40fa1da09</v>
          </cell>
        </row>
        <row r="29">
          <cell r="F29" t="str">
            <v>赵辉</v>
          </cell>
          <cell r="G29" t="str">
            <v>2a6e8152-940e-4d85-9ce9-4d866b35d161</v>
          </cell>
        </row>
        <row r="30">
          <cell r="F30" t="str">
            <v>万树壮</v>
          </cell>
          <cell r="G30" t="str">
            <v>e1aeeefa-0ae1-4cde-9b78-f59a5ae74c9e</v>
          </cell>
        </row>
        <row r="31">
          <cell r="F31" t="str">
            <v>袁宝林</v>
          </cell>
          <cell r="G31" t="str">
            <v>1f7b28ea-338b-425e-b633-9b34f08f424a</v>
          </cell>
        </row>
        <row r="32">
          <cell r="F32" t="str">
            <v>孔小贺</v>
          </cell>
          <cell r="G32" t="str">
            <v>dca1f100-8fb7-4766-9a2b-d255c4e4f96c</v>
          </cell>
        </row>
        <row r="33">
          <cell r="F33" t="str">
            <v>邓来军</v>
          </cell>
          <cell r="G33" t="str">
            <v>ba79d0c4-25ec-4e73-a346-030d7d9d70e3</v>
          </cell>
        </row>
        <row r="34">
          <cell r="F34" t="str">
            <v>宋建功</v>
          </cell>
          <cell r="G34" t="str">
            <v>13d95ac2-7c79-406e-bda1-9034879787bb</v>
          </cell>
        </row>
        <row r="35">
          <cell r="F35" t="str">
            <v>朱法产</v>
          </cell>
          <cell r="G35" t="str">
            <v>18409d15-3352-4c55-844c-4d8231c47717</v>
          </cell>
        </row>
        <row r="36">
          <cell r="F36" t="str">
            <v>李宏斌</v>
          </cell>
          <cell r="G36" t="str">
            <v>8e5da720-b24b-4f03-a6bf-6f3f46c530b1</v>
          </cell>
        </row>
        <row r="37">
          <cell r="F37" t="str">
            <v>赵锦誉</v>
          </cell>
          <cell r="G37" t="str">
            <v>5bf339af-4048-4f9e-9982-df0b74948cbd</v>
          </cell>
        </row>
        <row r="38">
          <cell r="F38" t="str">
            <v>吴善梅</v>
          </cell>
          <cell r="G38" t="str">
            <v>4a22852c-5c3e-42cc-85e0-5b7b588b386f</v>
          </cell>
        </row>
        <row r="39">
          <cell r="F39" t="str">
            <v>刘伟中</v>
          </cell>
          <cell r="G39" t="str">
            <v>bd8cc795-2026-4987-9df2-dcbce4b18afd</v>
          </cell>
        </row>
        <row r="40">
          <cell r="F40" t="str">
            <v>周冬冬</v>
          </cell>
          <cell r="G40" t="str">
            <v>fec45ce1-4396-4982-a023-b6aaa70ee5ae</v>
          </cell>
        </row>
        <row r="41">
          <cell r="F41" t="str">
            <v>刘初成</v>
          </cell>
          <cell r="G41" t="str">
            <v>6bb27b76-29fa-485d-833f-cf7b0137cb21</v>
          </cell>
        </row>
        <row r="42">
          <cell r="F42" t="str">
            <v>王梦飞</v>
          </cell>
          <cell r="G42" t="str">
            <v>33f0a981-9abc-4b09-a7b0-8968c9c3443a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0"/>
  <sheetViews>
    <sheetView tabSelected="1" topLeftCell="B1" workbookViewId="0">
      <selection activeCell="F2" sqref="F2:G500"/>
    </sheetView>
  </sheetViews>
  <sheetFormatPr defaultColWidth="9" defaultRowHeight="14.4"/>
  <cols>
    <col min="1" max="1" width="18.6666666666667" style="1" customWidth="1"/>
    <col min="2" max="2" width="97.4444444444444" style="1" customWidth="1"/>
    <col min="3" max="3" width="9.66666666666667" style="2" customWidth="1"/>
    <col min="4" max="4" width="47.8888888888889" style="2" customWidth="1"/>
    <col min="5" max="5" width="9.06481481481481" customWidth="1"/>
    <col min="6" max="6" width="17.5555555555556" customWidth="1"/>
    <col min="7" max="7" width="50.3333333333333" customWidth="1"/>
    <col min="8" max="8" width="10.9259259259259" customWidth="1"/>
    <col min="9" max="9" width="41.6666666666667" customWidth="1"/>
    <col min="10" max="10" width="15.7314814814815" customWidth="1"/>
  </cols>
  <sheetData>
    <row r="1" ht="22.5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</row>
    <row r="2" spans="1:9">
      <c r="A2" s="1" t="s">
        <v>10</v>
      </c>
      <c r="B2" s="1" t="s">
        <v>11</v>
      </c>
      <c r="C2" s="2">
        <v>804</v>
      </c>
      <c r="D2" s="2" t="s">
        <v>12</v>
      </c>
      <c r="E2" t="str">
        <f>_xlfn.XLOOKUP(A2,[1]项目立项表!$N:$N,[1]项目立项表!$R:$R)</f>
        <v>刘伟中</v>
      </c>
      <c r="F2" t="s">
        <v>13</v>
      </c>
      <c r="G2" t="s">
        <v>14</v>
      </c>
      <c r="I2" t="str">
        <f>_xlfn.XLOOKUP(A2,[1]项目立项表!$N:$N,[1]项目立项表!$S:$S)</f>
        <v>bd8cc795-2026-4987-9df2-dcbce4b18afd</v>
      </c>
    </row>
    <row r="3" spans="1:9">
      <c r="A3" s="1" t="s">
        <v>15</v>
      </c>
      <c r="B3" s="1" t="s">
        <v>16</v>
      </c>
      <c r="C3" s="2">
        <v>840</v>
      </c>
      <c r="D3" s="2" t="s">
        <v>17</v>
      </c>
      <c r="E3" t="str">
        <f>_xlfn.XLOOKUP(A3,[1]项目立项表!$N:$N,[1]项目立项表!$R:$R)</f>
        <v>刘伟中</v>
      </c>
      <c r="F3" t="s">
        <v>13</v>
      </c>
      <c r="G3" t="s">
        <v>14</v>
      </c>
      <c r="I3" t="str">
        <f>_xlfn.XLOOKUP(A3,[1]项目立项表!$N:$N,[1]项目立项表!$S:$S)</f>
        <v>bd8cc795-2026-4987-9df2-dcbce4b18afd</v>
      </c>
    </row>
    <row r="4" spans="1:9">
      <c r="A4" s="1" t="s">
        <v>18</v>
      </c>
      <c r="B4" s="1" t="s">
        <v>19</v>
      </c>
      <c r="C4" s="2">
        <v>797</v>
      </c>
      <c r="D4" s="2" t="s">
        <v>20</v>
      </c>
      <c r="E4" t="str">
        <f>_xlfn.XLOOKUP(A4,[1]项目立项表!$N:$N,[1]项目立项表!$R:$R)</f>
        <v>刘伟中</v>
      </c>
      <c r="F4" t="s">
        <v>13</v>
      </c>
      <c r="G4" t="s">
        <v>14</v>
      </c>
      <c r="I4" t="str">
        <f>_xlfn.XLOOKUP(A4,[1]项目立项表!$N:$N,[1]项目立项表!$S:$S)</f>
        <v>bd8cc795-2026-4987-9df2-dcbce4b18afd</v>
      </c>
    </row>
    <row r="5" spans="1:9">
      <c r="A5" s="1" t="s">
        <v>21</v>
      </c>
      <c r="B5" s="1" t="s">
        <v>22</v>
      </c>
      <c r="C5" s="2">
        <v>10</v>
      </c>
      <c r="D5" s="2" t="s">
        <v>23</v>
      </c>
      <c r="E5" t="str">
        <f>_xlfn.XLOOKUP(A5,[1]项目立项表!$N:$N,[1]项目立项表!$R:$R)</f>
        <v>刘伟中</v>
      </c>
      <c r="F5" t="s">
        <v>13</v>
      </c>
      <c r="G5" t="s">
        <v>14</v>
      </c>
      <c r="I5" t="str">
        <f>_xlfn.XLOOKUP(A5,[1]项目立项表!$N:$N,[1]项目立项表!$S:$S)</f>
        <v>bd8cc795-2026-4987-9df2-dcbce4b18afd</v>
      </c>
    </row>
    <row r="6" spans="1:9">
      <c r="A6" s="1" t="s">
        <v>24</v>
      </c>
      <c r="B6" s="1" t="s">
        <v>25</v>
      </c>
      <c r="C6" s="2">
        <v>825</v>
      </c>
      <c r="D6" s="2" t="s">
        <v>26</v>
      </c>
      <c r="E6" t="str">
        <f>_xlfn.XLOOKUP(A6,[1]项目立项表!$N:$N,[1]项目立项表!$R:$R)</f>
        <v>刘伟中</v>
      </c>
      <c r="F6" t="s">
        <v>13</v>
      </c>
      <c r="G6" t="s">
        <v>14</v>
      </c>
      <c r="I6" t="str">
        <f>_xlfn.XLOOKUP(A6,[1]项目立项表!$N:$N,[1]项目立项表!$S:$S)</f>
        <v>bd8cc795-2026-4987-9df2-dcbce4b18afd</v>
      </c>
    </row>
    <row r="7" spans="1:9">
      <c r="A7" s="1" t="s">
        <v>27</v>
      </c>
      <c r="B7" s="1" t="s">
        <v>28</v>
      </c>
      <c r="C7" s="2">
        <v>4</v>
      </c>
      <c r="D7" s="2" t="s">
        <v>29</v>
      </c>
      <c r="E7" t="str">
        <f>_xlfn.XLOOKUP(A7,[1]项目立项表!$N:$N,[1]项目立项表!$R:$R)</f>
        <v>刘伟中</v>
      </c>
      <c r="F7" t="s">
        <v>13</v>
      </c>
      <c r="G7" t="s">
        <v>14</v>
      </c>
      <c r="I7" t="str">
        <f>_xlfn.XLOOKUP(A7,[1]项目立项表!$N:$N,[1]项目立项表!$S:$S)</f>
        <v>bd8cc795-2026-4987-9df2-dcbce4b18afd</v>
      </c>
    </row>
    <row r="8" spans="1:9">
      <c r="A8" s="1" t="s">
        <v>30</v>
      </c>
      <c r="B8" s="1" t="s">
        <v>31</v>
      </c>
      <c r="C8" s="2">
        <v>7</v>
      </c>
      <c r="D8" s="2" t="s">
        <v>32</v>
      </c>
      <c r="E8" t="str">
        <f>_xlfn.XLOOKUP(A8,[1]项目立项表!$N:$N,[1]项目立项表!$R:$R)</f>
        <v>刘伟中</v>
      </c>
      <c r="F8" t="s">
        <v>13</v>
      </c>
      <c r="G8" t="s">
        <v>14</v>
      </c>
      <c r="I8" t="str">
        <f>_xlfn.XLOOKUP(A8,[1]项目立项表!$N:$N,[1]项目立项表!$S:$S)</f>
        <v>bd8cc795-2026-4987-9df2-dcbce4b18afd</v>
      </c>
    </row>
    <row r="9" spans="1:9">
      <c r="A9" s="1" t="s">
        <v>33</v>
      </c>
      <c r="B9" s="1" t="s">
        <v>34</v>
      </c>
      <c r="C9" s="2">
        <v>795</v>
      </c>
      <c r="D9" s="2" t="s">
        <v>35</v>
      </c>
      <c r="E9" t="str">
        <f>_xlfn.XLOOKUP(A9,[1]项目立项表!$N:$N,[1]项目立项表!$R:$R)</f>
        <v>刘伟中</v>
      </c>
      <c r="F9" t="s">
        <v>13</v>
      </c>
      <c r="G9" t="s">
        <v>14</v>
      </c>
      <c r="I9" t="str">
        <f>_xlfn.XLOOKUP(A9,[1]项目立项表!$N:$N,[1]项目立项表!$S:$S)</f>
        <v>bd8cc795-2026-4987-9df2-dcbce4b18afd</v>
      </c>
    </row>
    <row r="10" spans="1:9">
      <c r="A10" s="1" t="s">
        <v>36</v>
      </c>
      <c r="B10" s="1" t="s">
        <v>37</v>
      </c>
      <c r="C10" s="2">
        <v>788</v>
      </c>
      <c r="D10" s="2" t="s">
        <v>38</v>
      </c>
      <c r="E10" t="str">
        <f>_xlfn.XLOOKUP(A10,[1]项目立项表!$N:$N,[1]项目立项表!$R:$R)</f>
        <v>刘伟中</v>
      </c>
      <c r="F10" t="s">
        <v>13</v>
      </c>
      <c r="G10" t="s">
        <v>14</v>
      </c>
      <c r="I10" t="str">
        <f>_xlfn.XLOOKUP(A10,[1]项目立项表!$N:$N,[1]项目立项表!$S:$S)</f>
        <v>bd8cc795-2026-4987-9df2-dcbce4b18afd</v>
      </c>
    </row>
    <row r="11" spans="1:9">
      <c r="A11" s="1" t="s">
        <v>39</v>
      </c>
      <c r="B11" s="1" t="s">
        <v>40</v>
      </c>
      <c r="C11" s="2">
        <v>787</v>
      </c>
      <c r="D11" s="2" t="s">
        <v>41</v>
      </c>
      <c r="E11" t="str">
        <f>_xlfn.XLOOKUP(A11,[1]项目立项表!$N:$N,[1]项目立项表!$R:$R)</f>
        <v>刘伟中</v>
      </c>
      <c r="F11" t="s">
        <v>13</v>
      </c>
      <c r="G11" t="s">
        <v>14</v>
      </c>
      <c r="I11" t="str">
        <f>_xlfn.XLOOKUP(A11,[1]项目立项表!$N:$N,[1]项目立项表!$S:$S)</f>
        <v>bd8cc795-2026-4987-9df2-dcbce4b18afd</v>
      </c>
    </row>
    <row r="12" spans="1:9">
      <c r="A12" s="1" t="s">
        <v>42</v>
      </c>
      <c r="B12" s="1" t="s">
        <v>43</v>
      </c>
      <c r="C12" s="2">
        <v>787</v>
      </c>
      <c r="D12" s="2" t="s">
        <v>41</v>
      </c>
      <c r="E12" t="str">
        <f>_xlfn.XLOOKUP(A12,[1]项目立项表!$N:$N,[1]项目立项表!$R:$R)</f>
        <v>刘伟中</v>
      </c>
      <c r="F12" t="s">
        <v>13</v>
      </c>
      <c r="G12" t="s">
        <v>14</v>
      </c>
      <c r="I12" t="str">
        <f>_xlfn.XLOOKUP(A12,[1]项目立项表!$N:$N,[1]项目立项表!$S:$S)</f>
        <v>bd8cc795-2026-4987-9df2-dcbce4b18afd</v>
      </c>
    </row>
    <row r="13" spans="1:9">
      <c r="A13" s="1" t="s">
        <v>44</v>
      </c>
      <c r="B13" s="1" t="s">
        <v>45</v>
      </c>
      <c r="C13" s="2">
        <v>829</v>
      </c>
      <c r="D13" s="2" t="s">
        <v>46</v>
      </c>
      <c r="E13" t="str">
        <f>_xlfn.XLOOKUP(A13,[1]项目立项表!$N:$N,[1]项目立项表!$R:$R)</f>
        <v>刘伟中</v>
      </c>
      <c r="F13" t="s">
        <v>13</v>
      </c>
      <c r="G13" t="s">
        <v>14</v>
      </c>
      <c r="I13" t="str">
        <f>_xlfn.XLOOKUP(A13,[1]项目立项表!$N:$N,[1]项目立项表!$S:$S)</f>
        <v>bd8cc795-2026-4987-9df2-dcbce4b18afd</v>
      </c>
    </row>
    <row r="14" spans="1:9">
      <c r="A14" s="1" t="s">
        <v>47</v>
      </c>
      <c r="B14" s="1" t="s">
        <v>48</v>
      </c>
      <c r="C14" s="2">
        <v>785</v>
      </c>
      <c r="D14" s="2" t="s">
        <v>49</v>
      </c>
      <c r="E14" t="str">
        <f>_xlfn.XLOOKUP(A14,[1]项目立项表!$N:$N,[1]项目立项表!$R:$R)</f>
        <v>刘伟中</v>
      </c>
      <c r="F14" t="s">
        <v>13</v>
      </c>
      <c r="G14" t="s">
        <v>14</v>
      </c>
      <c r="I14" t="str">
        <f>_xlfn.XLOOKUP(A14,[1]项目立项表!$N:$N,[1]项目立项表!$S:$S)</f>
        <v>bd8cc795-2026-4987-9df2-dcbce4b18afd</v>
      </c>
    </row>
    <row r="15" spans="1:9">
      <c r="A15" s="1" t="s">
        <v>50</v>
      </c>
      <c r="B15" s="1" t="s">
        <v>51</v>
      </c>
      <c r="C15" s="2">
        <v>828</v>
      </c>
      <c r="D15" s="2" t="s">
        <v>52</v>
      </c>
      <c r="E15" t="str">
        <f>_xlfn.XLOOKUP(A15,[1]项目立项表!$N:$N,[1]项目立项表!$R:$R)</f>
        <v>刘伟中</v>
      </c>
      <c r="F15" t="s">
        <v>13</v>
      </c>
      <c r="G15" t="s">
        <v>14</v>
      </c>
      <c r="I15" t="str">
        <f>_xlfn.XLOOKUP(A15,[1]项目立项表!$N:$N,[1]项目立项表!$S:$S)</f>
        <v>bd8cc795-2026-4987-9df2-dcbce4b18afd</v>
      </c>
    </row>
    <row r="16" spans="1:9">
      <c r="A16" s="1" t="s">
        <v>53</v>
      </c>
      <c r="B16" s="1" t="s">
        <v>54</v>
      </c>
      <c r="C16" s="2">
        <v>832</v>
      </c>
      <c r="D16" s="2" t="s">
        <v>55</v>
      </c>
      <c r="E16" t="str">
        <f>_xlfn.XLOOKUP(A16,[1]项目立项表!$N:$N,[1]项目立项表!$R:$R)</f>
        <v>刘伟中</v>
      </c>
      <c r="F16" t="s">
        <v>13</v>
      </c>
      <c r="G16" t="s">
        <v>14</v>
      </c>
      <c r="I16" t="str">
        <f>_xlfn.XLOOKUP(A16,[1]项目立项表!$N:$N,[1]项目立项表!$S:$S)</f>
        <v>bd8cc795-2026-4987-9df2-dcbce4b18afd</v>
      </c>
    </row>
    <row r="17" spans="1:9">
      <c r="A17" s="1" t="s">
        <v>56</v>
      </c>
      <c r="B17" s="1" t="s">
        <v>57</v>
      </c>
      <c r="C17" s="2">
        <v>824</v>
      </c>
      <c r="D17" s="2" t="s">
        <v>58</v>
      </c>
      <c r="E17" t="str">
        <f>_xlfn.XLOOKUP(A17,[1]项目立项表!$N:$N,[1]项目立项表!$R:$R)</f>
        <v>刘伟中</v>
      </c>
      <c r="F17" t="s">
        <v>13</v>
      </c>
      <c r="G17" t="s">
        <v>14</v>
      </c>
      <c r="I17" t="str">
        <f>_xlfn.XLOOKUP(A17,[1]项目立项表!$N:$N,[1]项目立项表!$S:$S)</f>
        <v>bd8cc795-2026-4987-9df2-dcbce4b18afd</v>
      </c>
    </row>
    <row r="18" spans="1:9">
      <c r="A18" s="1" t="s">
        <v>59</v>
      </c>
      <c r="B18" s="1" t="s">
        <v>60</v>
      </c>
      <c r="C18" s="2">
        <v>175</v>
      </c>
      <c r="D18" s="2" t="s">
        <v>61</v>
      </c>
      <c r="E18" t="str">
        <f>_xlfn.XLOOKUP(A18,[1]项目立项表!$N:$N,[1]项目立项表!$R:$R)</f>
        <v>刘伟中</v>
      </c>
      <c r="F18" t="s">
        <v>13</v>
      </c>
      <c r="G18" t="s">
        <v>14</v>
      </c>
      <c r="I18" t="str">
        <f>_xlfn.XLOOKUP(A18,[1]项目立项表!$N:$N,[1]项目立项表!$S:$S)</f>
        <v>bd8cc795-2026-4987-9df2-dcbce4b18afd</v>
      </c>
    </row>
    <row r="19" spans="1:9">
      <c r="A19" s="1" t="s">
        <v>62</v>
      </c>
      <c r="B19" s="1" t="s">
        <v>63</v>
      </c>
      <c r="C19" s="2">
        <v>175</v>
      </c>
      <c r="D19" s="2" t="s">
        <v>61</v>
      </c>
      <c r="E19" t="str">
        <f>_xlfn.XLOOKUP(A19,[1]项目立项表!$N:$N,[1]项目立项表!$R:$R)</f>
        <v>刘伟中</v>
      </c>
      <c r="F19" t="s">
        <v>13</v>
      </c>
      <c r="G19" t="s">
        <v>14</v>
      </c>
      <c r="I19" t="str">
        <f>_xlfn.XLOOKUP(A19,[1]项目立项表!$N:$N,[1]项目立项表!$S:$S)</f>
        <v>bd8cc795-2026-4987-9df2-dcbce4b18afd</v>
      </c>
    </row>
    <row r="20" spans="1:9">
      <c r="A20" s="1" t="s">
        <v>64</v>
      </c>
      <c r="B20" s="1" t="s">
        <v>65</v>
      </c>
      <c r="C20" s="2">
        <v>823</v>
      </c>
      <c r="D20" s="2" t="s">
        <v>66</v>
      </c>
      <c r="E20" t="str">
        <f>_xlfn.XLOOKUP(A20,[1]项目立项表!$N:$N,[1]项目立项表!$R:$R)</f>
        <v>刘伟中</v>
      </c>
      <c r="F20" t="s">
        <v>13</v>
      </c>
      <c r="G20" t="s">
        <v>14</v>
      </c>
      <c r="I20" t="str">
        <f>_xlfn.XLOOKUP(A20,[1]项目立项表!$N:$N,[1]项目立项表!$S:$S)</f>
        <v>bd8cc795-2026-4987-9df2-dcbce4b18afd</v>
      </c>
    </row>
    <row r="21" spans="1:9">
      <c r="A21" s="1" t="s">
        <v>67</v>
      </c>
      <c r="B21" s="1" t="s">
        <v>68</v>
      </c>
      <c r="C21" s="2">
        <v>783</v>
      </c>
      <c r="D21" s="2" t="s">
        <v>69</v>
      </c>
      <c r="E21" t="str">
        <f>_xlfn.XLOOKUP(A21,[1]项目立项表!$N:$N,[1]项目立项表!$R:$R)</f>
        <v>刘伟中</v>
      </c>
      <c r="F21" t="s">
        <v>13</v>
      </c>
      <c r="G21" t="s">
        <v>14</v>
      </c>
      <c r="I21" t="str">
        <f>_xlfn.XLOOKUP(A21,[1]项目立项表!$N:$N,[1]项目立项表!$S:$S)</f>
        <v>bd8cc795-2026-4987-9df2-dcbce4b18afd</v>
      </c>
    </row>
    <row r="22" spans="1:9">
      <c r="A22" s="1" t="s">
        <v>70</v>
      </c>
      <c r="B22" s="1" t="s">
        <v>71</v>
      </c>
      <c r="C22" s="2">
        <v>782</v>
      </c>
      <c r="D22" s="2" t="s">
        <v>72</v>
      </c>
      <c r="E22" t="str">
        <f>_xlfn.XLOOKUP(A22,[1]项目立项表!$N:$N,[1]项目立项表!$R:$R)</f>
        <v>刘伟中</v>
      </c>
      <c r="F22" t="s">
        <v>13</v>
      </c>
      <c r="G22" t="s">
        <v>14</v>
      </c>
      <c r="I22" t="str">
        <f>_xlfn.XLOOKUP(A22,[1]项目立项表!$N:$N,[1]项目立项表!$S:$S)</f>
        <v>bd8cc795-2026-4987-9df2-dcbce4b18afd</v>
      </c>
    </row>
    <row r="23" spans="1:9">
      <c r="A23" s="1" t="s">
        <v>73</v>
      </c>
      <c r="B23" s="1" t="s">
        <v>74</v>
      </c>
      <c r="C23" s="2">
        <v>805</v>
      </c>
      <c r="D23" s="2" t="s">
        <v>75</v>
      </c>
      <c r="E23" t="str">
        <f>_xlfn.XLOOKUP(A23,[1]项目立项表!$N:$N,[1]项目立项表!$R:$R)</f>
        <v>刘伟中</v>
      </c>
      <c r="F23" t="s">
        <v>13</v>
      </c>
      <c r="G23" t="s">
        <v>14</v>
      </c>
      <c r="I23" t="str">
        <f>_xlfn.XLOOKUP(A23,[1]项目立项表!$N:$N,[1]项目立项表!$S:$S)</f>
        <v>bd8cc795-2026-4987-9df2-dcbce4b18afd</v>
      </c>
    </row>
    <row r="24" spans="1:9">
      <c r="A24" s="1" t="s">
        <v>76</v>
      </c>
      <c r="B24" s="1" t="s">
        <v>77</v>
      </c>
      <c r="C24" s="2">
        <v>806</v>
      </c>
      <c r="D24" s="2" t="s">
        <v>78</v>
      </c>
      <c r="E24" t="str">
        <f>_xlfn.XLOOKUP(A24,[1]项目立项表!$N:$N,[1]项目立项表!$R:$R)</f>
        <v>刘伟中</v>
      </c>
      <c r="F24" t="s">
        <v>13</v>
      </c>
      <c r="G24" t="s">
        <v>14</v>
      </c>
      <c r="I24" t="str">
        <f>_xlfn.XLOOKUP(A24,[1]项目立项表!$N:$N,[1]项目立项表!$S:$S)</f>
        <v>bd8cc795-2026-4987-9df2-dcbce4b18afd</v>
      </c>
    </row>
    <row r="25" spans="1:9">
      <c r="A25" s="1" t="s">
        <v>79</v>
      </c>
      <c r="B25" s="1" t="s">
        <v>80</v>
      </c>
      <c r="C25" s="2">
        <v>786</v>
      </c>
      <c r="D25" s="2" t="s">
        <v>81</v>
      </c>
      <c r="E25" t="str">
        <f>_xlfn.XLOOKUP(A25,[1]项目立项表!$N:$N,[1]项目立项表!$R:$R)</f>
        <v>刘伟中</v>
      </c>
      <c r="F25" t="s">
        <v>13</v>
      </c>
      <c r="G25" t="s">
        <v>14</v>
      </c>
      <c r="I25" t="str">
        <f>_xlfn.XLOOKUP(A25,[1]项目立项表!$N:$N,[1]项目立项表!$S:$S)</f>
        <v>bd8cc795-2026-4987-9df2-dcbce4b18afd</v>
      </c>
    </row>
    <row r="26" spans="1:9">
      <c r="A26" s="1" t="s">
        <v>82</v>
      </c>
      <c r="B26" s="1" t="s">
        <v>83</v>
      </c>
      <c r="C26" s="2">
        <v>835</v>
      </c>
      <c r="D26" s="2" t="s">
        <v>84</v>
      </c>
      <c r="E26" t="str">
        <f>_xlfn.XLOOKUP(A26,[1]项目立项表!$N:$N,[1]项目立项表!$R:$R)</f>
        <v>刘伟中</v>
      </c>
      <c r="F26" t="s">
        <v>13</v>
      </c>
      <c r="G26" t="s">
        <v>14</v>
      </c>
      <c r="I26" t="str">
        <f>_xlfn.XLOOKUP(A26,[1]项目立项表!$N:$N,[1]项目立项表!$S:$S)</f>
        <v>bd8cc795-2026-4987-9df2-dcbce4b18afd</v>
      </c>
    </row>
    <row r="27" spans="1:9">
      <c r="A27" s="1" t="s">
        <v>85</v>
      </c>
      <c r="B27" s="1" t="s">
        <v>86</v>
      </c>
      <c r="C27" s="2">
        <v>834</v>
      </c>
      <c r="D27" s="2" t="s">
        <v>87</v>
      </c>
      <c r="E27" t="str">
        <f>_xlfn.XLOOKUP(A27,[1]项目立项表!$N:$N,[1]项目立项表!$R:$R)</f>
        <v>刘伟中</v>
      </c>
      <c r="F27" t="s">
        <v>13</v>
      </c>
      <c r="G27" t="s">
        <v>14</v>
      </c>
      <c r="I27" t="str">
        <f>_xlfn.XLOOKUP(A27,[1]项目立项表!$N:$N,[1]项目立项表!$S:$S)</f>
        <v>bd8cc795-2026-4987-9df2-dcbce4b18afd</v>
      </c>
    </row>
    <row r="28" spans="1:9">
      <c r="A28" s="1" t="s">
        <v>88</v>
      </c>
      <c r="B28" s="1" t="s">
        <v>89</v>
      </c>
      <c r="C28" s="2">
        <v>832</v>
      </c>
      <c r="D28" s="2" t="s">
        <v>55</v>
      </c>
      <c r="E28" t="str">
        <f>_xlfn.XLOOKUP(A28,[1]项目立项表!$N:$N,[1]项目立项表!$R:$R)</f>
        <v>刘伟中</v>
      </c>
      <c r="F28" t="s">
        <v>13</v>
      </c>
      <c r="G28" t="s">
        <v>14</v>
      </c>
      <c r="I28" t="str">
        <f>_xlfn.XLOOKUP(A28,[1]项目立项表!$N:$N,[1]项目立项表!$S:$S)</f>
        <v>bd8cc795-2026-4987-9df2-dcbce4b18afd</v>
      </c>
    </row>
    <row r="29" spans="1:9">
      <c r="A29" s="1" t="s">
        <v>90</v>
      </c>
      <c r="B29" s="1" t="s">
        <v>91</v>
      </c>
      <c r="C29" s="2">
        <v>814</v>
      </c>
      <c r="D29" s="2" t="s">
        <v>92</v>
      </c>
      <c r="E29" t="str">
        <f>_xlfn.XLOOKUP(A29,[1]项目立项表!$N:$N,[1]项目立项表!$R:$R)</f>
        <v>刘伟中</v>
      </c>
      <c r="F29" t="s">
        <v>13</v>
      </c>
      <c r="G29" t="s">
        <v>14</v>
      </c>
      <c r="I29" t="str">
        <f>_xlfn.XLOOKUP(A29,[1]项目立项表!$N:$N,[1]项目立项表!$S:$S)</f>
        <v>bd8cc795-2026-4987-9df2-dcbce4b18afd</v>
      </c>
    </row>
    <row r="30" spans="1:9">
      <c r="A30" s="1" t="s">
        <v>93</v>
      </c>
      <c r="B30" s="1" t="s">
        <v>94</v>
      </c>
      <c r="C30" s="2">
        <v>819</v>
      </c>
      <c r="D30" s="2" t="s">
        <v>95</v>
      </c>
      <c r="E30" t="str">
        <f>_xlfn.XLOOKUP(A30,[1]项目立项表!$N:$N,[1]项目立项表!$R:$R)</f>
        <v>刘伟中</v>
      </c>
      <c r="F30" t="s">
        <v>13</v>
      </c>
      <c r="G30" t="s">
        <v>14</v>
      </c>
      <c r="I30" t="str">
        <f>_xlfn.XLOOKUP(A30,[1]项目立项表!$N:$N,[1]项目立项表!$S:$S)</f>
        <v>bd8cc795-2026-4987-9df2-dcbce4b18afd</v>
      </c>
    </row>
    <row r="31" spans="1:9">
      <c r="A31" s="1" t="s">
        <v>96</v>
      </c>
      <c r="B31" s="1" t="s">
        <v>97</v>
      </c>
      <c r="C31" s="2">
        <v>2</v>
      </c>
      <c r="D31" s="2" t="s">
        <v>98</v>
      </c>
      <c r="E31" t="str">
        <f>_xlfn.XLOOKUP(A31,[1]项目立项表!$N:$N,[1]项目立项表!$R:$R)</f>
        <v>刘伟中</v>
      </c>
      <c r="F31" t="s">
        <v>13</v>
      </c>
      <c r="G31" t="s">
        <v>14</v>
      </c>
      <c r="I31" t="str">
        <f>_xlfn.XLOOKUP(A31,[1]项目立项表!$N:$N,[1]项目立项表!$S:$S)</f>
        <v>bd8cc795-2026-4987-9df2-dcbce4b18afd</v>
      </c>
    </row>
    <row r="32" spans="1:9">
      <c r="A32" s="1" t="s">
        <v>99</v>
      </c>
      <c r="B32" s="1" t="s">
        <v>100</v>
      </c>
      <c r="C32" s="2">
        <v>836</v>
      </c>
      <c r="D32" s="2" t="s">
        <v>101</v>
      </c>
      <c r="E32" t="str">
        <f>_xlfn.XLOOKUP(A32,[1]项目立项表!$N:$N,[1]项目立项表!$R:$R)</f>
        <v>刘伟中</v>
      </c>
      <c r="F32" t="s">
        <v>13</v>
      </c>
      <c r="G32" t="s">
        <v>14</v>
      </c>
      <c r="I32" t="str">
        <f>_xlfn.XLOOKUP(A32,[1]项目立项表!$N:$N,[1]项目立项表!$S:$S)</f>
        <v>bd8cc795-2026-4987-9df2-dcbce4b18afd</v>
      </c>
    </row>
    <row r="33" spans="1:9">
      <c r="A33" s="1" t="s">
        <v>102</v>
      </c>
      <c r="B33" s="1" t="s">
        <v>103</v>
      </c>
      <c r="C33" s="2">
        <v>835</v>
      </c>
      <c r="D33" s="2" t="s">
        <v>84</v>
      </c>
      <c r="E33" t="str">
        <f>_xlfn.XLOOKUP(A33,[1]项目立项表!$N:$N,[1]项目立项表!$R:$R)</f>
        <v>刘伟中</v>
      </c>
      <c r="F33" t="s">
        <v>13</v>
      </c>
      <c r="G33" t="s">
        <v>14</v>
      </c>
      <c r="I33" t="str">
        <f>_xlfn.XLOOKUP(A33,[1]项目立项表!$N:$N,[1]项目立项表!$S:$S)</f>
        <v>bd8cc795-2026-4987-9df2-dcbce4b18afd</v>
      </c>
    </row>
    <row r="34" spans="1:9">
      <c r="A34" s="1" t="s">
        <v>104</v>
      </c>
      <c r="B34" s="1" t="s">
        <v>105</v>
      </c>
      <c r="C34" s="2">
        <v>837</v>
      </c>
      <c r="D34" s="2" t="s">
        <v>106</v>
      </c>
      <c r="E34" t="str">
        <f>_xlfn.XLOOKUP(A34,[1]项目立项表!$N:$N,[1]项目立项表!$R:$R)</f>
        <v>刘伟中</v>
      </c>
      <c r="F34" t="s">
        <v>13</v>
      </c>
      <c r="G34" t="s">
        <v>14</v>
      </c>
      <c r="I34" t="str">
        <f>_xlfn.XLOOKUP(A34,[1]项目立项表!$N:$N,[1]项目立项表!$S:$S)</f>
        <v>bd8cc795-2026-4987-9df2-dcbce4b18afd</v>
      </c>
    </row>
    <row r="35" spans="1:9">
      <c r="A35" s="1" t="s">
        <v>107</v>
      </c>
      <c r="B35" s="1" t="s">
        <v>108</v>
      </c>
      <c r="C35" s="2">
        <v>831</v>
      </c>
      <c r="D35" s="2" t="s">
        <v>109</v>
      </c>
      <c r="E35" t="str">
        <f>_xlfn.XLOOKUP(A35,[1]项目立项表!$N:$N,[1]项目立项表!$R:$R)</f>
        <v>刘伟中</v>
      </c>
      <c r="F35" t="s">
        <v>13</v>
      </c>
      <c r="G35" t="s">
        <v>14</v>
      </c>
      <c r="I35" t="str">
        <f>_xlfn.XLOOKUP(A35,[1]项目立项表!$N:$N,[1]项目立项表!$S:$S)</f>
        <v>bd8cc795-2026-4987-9df2-dcbce4b18afd</v>
      </c>
    </row>
    <row r="36" spans="1:9">
      <c r="A36" s="1" t="s">
        <v>110</v>
      </c>
      <c r="B36" s="1" t="s">
        <v>111</v>
      </c>
      <c r="C36" s="2">
        <v>832</v>
      </c>
      <c r="D36" s="2" t="s">
        <v>55</v>
      </c>
      <c r="E36" t="str">
        <f>_xlfn.XLOOKUP(A36,[1]项目立项表!$N:$N,[1]项目立项表!$R:$R)</f>
        <v>刘伟中</v>
      </c>
      <c r="F36" t="s">
        <v>13</v>
      </c>
      <c r="G36" t="s">
        <v>14</v>
      </c>
      <c r="I36" t="str">
        <f>_xlfn.XLOOKUP(A36,[1]项目立项表!$N:$N,[1]项目立项表!$S:$S)</f>
        <v>bd8cc795-2026-4987-9df2-dcbce4b18afd</v>
      </c>
    </row>
    <row r="37" spans="1:9">
      <c r="A37" s="1" t="s">
        <v>112</v>
      </c>
      <c r="B37" s="1" t="s">
        <v>113</v>
      </c>
      <c r="C37" s="2">
        <v>735</v>
      </c>
      <c r="D37" s="2" t="s">
        <v>114</v>
      </c>
      <c r="E37" t="str">
        <f>_xlfn.XLOOKUP(A37,[1]项目立项表!$N:$N,[1]项目立项表!$R:$R)</f>
        <v>刘伟中</v>
      </c>
      <c r="F37" t="s">
        <v>13</v>
      </c>
      <c r="G37" t="s">
        <v>14</v>
      </c>
      <c r="I37" t="str">
        <f>_xlfn.XLOOKUP(A37,[1]项目立项表!$N:$N,[1]项目立项表!$S:$S)</f>
        <v>bd8cc795-2026-4987-9df2-dcbce4b18afd</v>
      </c>
    </row>
    <row r="38" spans="1:9">
      <c r="A38" s="1" t="s">
        <v>115</v>
      </c>
      <c r="B38" s="1" t="s">
        <v>116</v>
      </c>
      <c r="C38" s="2">
        <v>5</v>
      </c>
      <c r="D38" s="2" t="s">
        <v>117</v>
      </c>
      <c r="E38" t="str">
        <f>_xlfn.XLOOKUP(A38,[1]项目立项表!$N:$N,[1]项目立项表!$R:$R)</f>
        <v>刘伟中</v>
      </c>
      <c r="F38" t="s">
        <v>13</v>
      </c>
      <c r="G38" t="s">
        <v>14</v>
      </c>
      <c r="I38" t="str">
        <f>_xlfn.XLOOKUP(A38,[1]项目立项表!$N:$N,[1]项目立项表!$S:$S)</f>
        <v>bd8cc795-2026-4987-9df2-dcbce4b18afd</v>
      </c>
    </row>
    <row r="39" spans="1:9">
      <c r="A39" s="1" t="s">
        <v>118</v>
      </c>
      <c r="B39" s="1" t="s">
        <v>119</v>
      </c>
      <c r="C39" s="2">
        <v>819</v>
      </c>
      <c r="D39" s="2" t="s">
        <v>95</v>
      </c>
      <c r="E39" t="str">
        <f>_xlfn.XLOOKUP(A39,[1]项目立项表!$N:$N,[1]项目立项表!$R:$R)</f>
        <v>刘伟中</v>
      </c>
      <c r="F39" t="s">
        <v>13</v>
      </c>
      <c r="G39" t="s">
        <v>14</v>
      </c>
      <c r="I39" t="str">
        <f>_xlfn.XLOOKUP(A39,[1]项目立项表!$N:$N,[1]项目立项表!$S:$S)</f>
        <v>bd8cc795-2026-4987-9df2-dcbce4b18afd</v>
      </c>
    </row>
    <row r="40" spans="1:9">
      <c r="A40" s="1" t="s">
        <v>120</v>
      </c>
      <c r="B40" s="1" t="s">
        <v>121</v>
      </c>
      <c r="C40" s="2">
        <v>828</v>
      </c>
      <c r="D40" s="2" t="s">
        <v>52</v>
      </c>
      <c r="E40" t="str">
        <f>_xlfn.XLOOKUP(A40,[1]项目立项表!$N:$N,[1]项目立项表!$R:$R)</f>
        <v>刘伟中</v>
      </c>
      <c r="F40" t="s">
        <v>13</v>
      </c>
      <c r="G40" t="s">
        <v>14</v>
      </c>
      <c r="I40" t="str">
        <f>_xlfn.XLOOKUP(A40,[1]项目立项表!$N:$N,[1]项目立项表!$S:$S)</f>
        <v>bd8cc795-2026-4987-9df2-dcbce4b18afd</v>
      </c>
    </row>
    <row r="41" spans="1:9">
      <c r="A41" s="1" t="s">
        <v>122</v>
      </c>
      <c r="B41" s="1" t="s">
        <v>123</v>
      </c>
      <c r="C41" s="2">
        <v>837</v>
      </c>
      <c r="D41" s="2" t="s">
        <v>106</v>
      </c>
      <c r="E41" t="str">
        <f>_xlfn.XLOOKUP(A41,[1]项目立项表!$N:$N,[1]项目立项表!$R:$R)</f>
        <v>刘伟中</v>
      </c>
      <c r="F41" t="s">
        <v>13</v>
      </c>
      <c r="G41" t="s">
        <v>14</v>
      </c>
      <c r="I41" t="str">
        <f>_xlfn.XLOOKUP(A41,[1]项目立项表!$N:$N,[1]项目立项表!$S:$S)</f>
        <v>bd8cc795-2026-4987-9df2-dcbce4b18afd</v>
      </c>
    </row>
    <row r="42" spans="1:9">
      <c r="A42" s="1" t="s">
        <v>124</v>
      </c>
      <c r="B42" s="1" t="s">
        <v>125</v>
      </c>
      <c r="C42" s="2">
        <v>793</v>
      </c>
      <c r="D42" s="2" t="s">
        <v>126</v>
      </c>
      <c r="E42" t="str">
        <f>_xlfn.XLOOKUP(A42,[1]项目立项表!$N:$N,[1]项目立项表!$R:$R)</f>
        <v>刘伟中</v>
      </c>
      <c r="F42" t="s">
        <v>13</v>
      </c>
      <c r="G42" t="s">
        <v>14</v>
      </c>
      <c r="I42" t="str">
        <f>_xlfn.XLOOKUP(A42,[1]项目立项表!$N:$N,[1]项目立项表!$S:$S)</f>
        <v>bd8cc795-2026-4987-9df2-dcbce4b18afd</v>
      </c>
    </row>
    <row r="43" spans="1:9">
      <c r="A43" s="1" t="s">
        <v>127</v>
      </c>
      <c r="B43" s="1" t="s">
        <v>128</v>
      </c>
      <c r="C43" s="2">
        <v>776</v>
      </c>
      <c r="D43" s="2" t="s">
        <v>129</v>
      </c>
      <c r="E43" t="str">
        <f>_xlfn.XLOOKUP(A43,[1]项目立项表!$N:$N,[1]项目立项表!$R:$R)</f>
        <v>刘伟中</v>
      </c>
      <c r="F43" t="s">
        <v>13</v>
      </c>
      <c r="G43" t="s">
        <v>14</v>
      </c>
      <c r="I43" t="str">
        <f>_xlfn.XLOOKUP(A43,[1]项目立项表!$N:$N,[1]项目立项表!$S:$S)</f>
        <v>bd8cc795-2026-4987-9df2-dcbce4b18afd</v>
      </c>
    </row>
    <row r="44" spans="1:9">
      <c r="A44" s="1" t="s">
        <v>130</v>
      </c>
      <c r="B44" s="1" t="s">
        <v>131</v>
      </c>
      <c r="C44" s="2">
        <v>774</v>
      </c>
      <c r="D44" s="2" t="s">
        <v>132</v>
      </c>
      <c r="E44" t="str">
        <f>_xlfn.XLOOKUP(A44,[1]项目立项表!$N:$N,[1]项目立项表!$R:$R)</f>
        <v>刘伟中</v>
      </c>
      <c r="F44" t="s">
        <v>13</v>
      </c>
      <c r="G44" t="s">
        <v>14</v>
      </c>
      <c r="I44" t="str">
        <f>_xlfn.XLOOKUP(A44,[1]项目立项表!$N:$N,[1]项目立项表!$S:$S)</f>
        <v>bd8cc795-2026-4987-9df2-dcbce4b18afd</v>
      </c>
    </row>
    <row r="45" spans="1:9">
      <c r="A45" s="1" t="s">
        <v>133</v>
      </c>
      <c r="B45" s="1" t="s">
        <v>134</v>
      </c>
      <c r="C45" s="2">
        <v>789</v>
      </c>
      <c r="D45" s="2" t="s">
        <v>135</v>
      </c>
      <c r="E45" t="str">
        <f>_xlfn.XLOOKUP(A45,[1]项目立项表!$N:$N,[1]项目立项表!$R:$R)</f>
        <v>刘伟中</v>
      </c>
      <c r="F45" t="s">
        <v>13</v>
      </c>
      <c r="G45" t="s">
        <v>14</v>
      </c>
      <c r="I45" t="str">
        <f>_xlfn.XLOOKUP(A45,[1]项目立项表!$N:$N,[1]项目立项表!$S:$S)</f>
        <v>bd8cc795-2026-4987-9df2-dcbce4b18afd</v>
      </c>
    </row>
    <row r="46" spans="1:9">
      <c r="A46" s="1" t="s">
        <v>136</v>
      </c>
      <c r="B46" s="1" t="s">
        <v>137</v>
      </c>
      <c r="C46" s="2">
        <v>715</v>
      </c>
      <c r="D46" s="2" t="s">
        <v>138</v>
      </c>
      <c r="E46" t="str">
        <f>_xlfn.XLOOKUP(A46,[1]项目立项表!$N:$N,[1]项目立项表!$R:$R)</f>
        <v>刘伟中</v>
      </c>
      <c r="F46" t="s">
        <v>13</v>
      </c>
      <c r="G46" t="s">
        <v>14</v>
      </c>
      <c r="I46" t="str">
        <f>_xlfn.XLOOKUP(A46,[1]项目立项表!$N:$N,[1]项目立项表!$S:$S)</f>
        <v>bd8cc795-2026-4987-9df2-dcbce4b18afd</v>
      </c>
    </row>
    <row r="47" spans="1:9">
      <c r="A47" s="1" t="s">
        <v>139</v>
      </c>
      <c r="B47" s="1" t="s">
        <v>140</v>
      </c>
      <c r="C47" s="2">
        <v>775</v>
      </c>
      <c r="D47" s="2" t="s">
        <v>141</v>
      </c>
      <c r="E47" t="str">
        <f>_xlfn.XLOOKUP(A47,[1]项目立项表!$N:$N,[1]项目立项表!$R:$R)</f>
        <v>刘伟中</v>
      </c>
      <c r="F47" t="s">
        <v>13</v>
      </c>
      <c r="G47" t="s">
        <v>14</v>
      </c>
      <c r="I47" t="str">
        <f>_xlfn.XLOOKUP(A47,[1]项目立项表!$N:$N,[1]项目立项表!$S:$S)</f>
        <v>bd8cc795-2026-4987-9df2-dcbce4b18afd</v>
      </c>
    </row>
    <row r="48" spans="1:9">
      <c r="A48" s="1" t="s">
        <v>142</v>
      </c>
      <c r="B48" s="1" t="s">
        <v>143</v>
      </c>
      <c r="C48" s="2">
        <v>800</v>
      </c>
      <c r="D48" s="2" t="s">
        <v>144</v>
      </c>
      <c r="E48" t="str">
        <f>_xlfn.XLOOKUP(A48,[1]项目立项表!$N:$N,[1]项目立项表!$R:$R)</f>
        <v>刘伟中</v>
      </c>
      <c r="F48" t="s">
        <v>13</v>
      </c>
      <c r="G48" t="s">
        <v>14</v>
      </c>
      <c r="I48" t="str">
        <f>_xlfn.XLOOKUP(A48,[1]项目立项表!$N:$N,[1]项目立项表!$S:$S)</f>
        <v>bd8cc795-2026-4987-9df2-dcbce4b18afd</v>
      </c>
    </row>
    <row r="49" spans="1:9">
      <c r="A49" s="1" t="s">
        <v>145</v>
      </c>
      <c r="B49" s="1" t="s">
        <v>146</v>
      </c>
      <c r="C49" s="2">
        <v>814</v>
      </c>
      <c r="D49" s="2" t="s">
        <v>92</v>
      </c>
      <c r="E49" t="str">
        <f>_xlfn.XLOOKUP(A49,[1]项目立项表!$N:$N,[1]项目立项表!$R:$R)</f>
        <v>刘伟中</v>
      </c>
      <c r="F49" t="s">
        <v>13</v>
      </c>
      <c r="G49" t="s">
        <v>14</v>
      </c>
      <c r="I49" t="str">
        <f>_xlfn.XLOOKUP(A49,[1]项目立项表!$N:$N,[1]项目立项表!$S:$S)</f>
        <v>bd8cc795-2026-4987-9df2-dcbce4b18afd</v>
      </c>
    </row>
    <row r="50" spans="1:9">
      <c r="A50" s="1" t="s">
        <v>147</v>
      </c>
      <c r="B50" s="1" t="s">
        <v>148</v>
      </c>
      <c r="C50" s="2">
        <v>841</v>
      </c>
      <c r="D50" s="2" t="s">
        <v>149</v>
      </c>
      <c r="E50" t="str">
        <f>_xlfn.XLOOKUP(A50,[1]项目立项表!$N:$N,[1]项目立项表!$R:$R)</f>
        <v>刘伟中</v>
      </c>
      <c r="F50" t="s">
        <v>13</v>
      </c>
      <c r="G50" t="s">
        <v>14</v>
      </c>
      <c r="I50" t="str">
        <f>_xlfn.XLOOKUP(A50,[1]项目立项表!$N:$N,[1]项目立项表!$S:$S)</f>
        <v>bd8cc795-2026-4987-9df2-dcbce4b18afd</v>
      </c>
    </row>
    <row r="51" spans="1:9">
      <c r="A51" s="1" t="s">
        <v>150</v>
      </c>
      <c r="B51" s="1" t="s">
        <v>151</v>
      </c>
      <c r="C51" s="2">
        <v>807</v>
      </c>
      <c r="D51" s="2" t="s">
        <v>152</v>
      </c>
      <c r="E51" t="str">
        <f>_xlfn.XLOOKUP(A51,[1]项目立项表!$N:$N,[1]项目立项表!$R:$R)</f>
        <v>刘伟中</v>
      </c>
      <c r="F51" t="s">
        <v>13</v>
      </c>
      <c r="G51" t="s">
        <v>14</v>
      </c>
      <c r="I51" t="str">
        <f>_xlfn.XLOOKUP(A51,[1]项目立项表!$N:$N,[1]项目立项表!$S:$S)</f>
        <v>bd8cc795-2026-4987-9df2-dcbce4b18afd</v>
      </c>
    </row>
    <row r="52" spans="1:9">
      <c r="A52" s="1" t="s">
        <v>153</v>
      </c>
      <c r="B52" s="1" t="s">
        <v>154</v>
      </c>
      <c r="C52" s="2">
        <v>479</v>
      </c>
      <c r="D52" s="2" t="s">
        <v>155</v>
      </c>
      <c r="E52" t="str">
        <f>_xlfn.XLOOKUP(A52,[1]项目立项表!$N:$N,[1]项目立项表!$R:$R)</f>
        <v>刘伟中</v>
      </c>
      <c r="F52" t="s">
        <v>13</v>
      </c>
      <c r="G52" t="s">
        <v>14</v>
      </c>
      <c r="I52" t="str">
        <f>_xlfn.XLOOKUP(A52,[1]项目立项表!$N:$N,[1]项目立项表!$S:$S)</f>
        <v>bd8cc795-2026-4987-9df2-dcbce4b18afd</v>
      </c>
    </row>
    <row r="53" spans="1:9">
      <c r="A53" s="1" t="s">
        <v>156</v>
      </c>
      <c r="B53" s="1" t="s">
        <v>157</v>
      </c>
      <c r="C53" s="2">
        <v>808</v>
      </c>
      <c r="D53" s="2" t="s">
        <v>158</v>
      </c>
      <c r="E53" t="str">
        <f>_xlfn.XLOOKUP(A53,[1]项目立项表!$N:$N,[1]项目立项表!$R:$R)</f>
        <v>刘伟中</v>
      </c>
      <c r="F53" t="s">
        <v>13</v>
      </c>
      <c r="G53" t="s">
        <v>14</v>
      </c>
      <c r="I53" t="str">
        <f>_xlfn.XLOOKUP(A53,[1]项目立项表!$N:$N,[1]项目立项表!$S:$S)</f>
        <v>bd8cc795-2026-4987-9df2-dcbce4b18afd</v>
      </c>
    </row>
    <row r="54" spans="1:9">
      <c r="A54" s="1" t="s">
        <v>159</v>
      </c>
      <c r="B54" s="1" t="s">
        <v>160</v>
      </c>
      <c r="C54" s="2">
        <v>808</v>
      </c>
      <c r="D54" s="2" t="s">
        <v>158</v>
      </c>
      <c r="E54" t="str">
        <f>_xlfn.XLOOKUP(A54,[1]项目立项表!$N:$N,[1]项目立项表!$R:$R)</f>
        <v>刘伟中</v>
      </c>
      <c r="F54" t="s">
        <v>13</v>
      </c>
      <c r="G54" t="s">
        <v>14</v>
      </c>
      <c r="I54" t="str">
        <f>_xlfn.XLOOKUP(A54,[1]项目立项表!$N:$N,[1]项目立项表!$S:$S)</f>
        <v>bd8cc795-2026-4987-9df2-dcbce4b18afd</v>
      </c>
    </row>
    <row r="55" spans="1:9">
      <c r="A55" s="1" t="s">
        <v>161</v>
      </c>
      <c r="B55" s="1" t="s">
        <v>162</v>
      </c>
      <c r="C55" s="2">
        <v>837</v>
      </c>
      <c r="D55" s="2" t="s">
        <v>106</v>
      </c>
      <c r="E55" t="str">
        <f>_xlfn.XLOOKUP(A55,[1]项目立项表!$N:$N,[1]项目立项表!$R:$R)</f>
        <v>刘伟中</v>
      </c>
      <c r="F55" t="s">
        <v>13</v>
      </c>
      <c r="G55" t="s">
        <v>14</v>
      </c>
      <c r="I55" t="str">
        <f>_xlfn.XLOOKUP(A55,[1]项目立项表!$N:$N,[1]项目立项表!$S:$S)</f>
        <v>bd8cc795-2026-4987-9df2-dcbce4b18afd</v>
      </c>
    </row>
    <row r="56" spans="1:9">
      <c r="A56" s="1" t="s">
        <v>163</v>
      </c>
      <c r="B56" s="1" t="s">
        <v>164</v>
      </c>
      <c r="C56" s="2">
        <v>559</v>
      </c>
      <c r="D56" s="2" t="s">
        <v>165</v>
      </c>
      <c r="E56" t="str">
        <f>_xlfn.XLOOKUP(A56,[1]项目立项表!$N:$N,[1]项目立项表!$R:$R)</f>
        <v>刘伟中</v>
      </c>
      <c r="F56" t="s">
        <v>13</v>
      </c>
      <c r="G56" t="s">
        <v>14</v>
      </c>
      <c r="I56" t="str">
        <f>_xlfn.XLOOKUP(A56,[1]项目立项表!$N:$N,[1]项目立项表!$S:$S)</f>
        <v>bd8cc795-2026-4987-9df2-dcbce4b18afd</v>
      </c>
    </row>
    <row r="57" spans="1:9">
      <c r="A57" s="1" t="s">
        <v>166</v>
      </c>
      <c r="B57" s="1" t="s">
        <v>167</v>
      </c>
      <c r="C57" s="2">
        <v>793</v>
      </c>
      <c r="D57" s="2" t="s">
        <v>126</v>
      </c>
      <c r="E57" t="str">
        <f>_xlfn.XLOOKUP(A57,[1]项目立项表!$N:$N,[1]项目立项表!$R:$R)</f>
        <v>刘伟中</v>
      </c>
      <c r="F57" t="s">
        <v>13</v>
      </c>
      <c r="G57" t="s">
        <v>14</v>
      </c>
      <c r="I57" t="str">
        <f>_xlfn.XLOOKUP(A57,[1]项目立项表!$N:$N,[1]项目立项表!$S:$S)</f>
        <v>bd8cc795-2026-4987-9df2-dcbce4b18afd</v>
      </c>
    </row>
    <row r="58" spans="1:9">
      <c r="A58" s="1" t="s">
        <v>168</v>
      </c>
      <c r="B58" s="1" t="s">
        <v>169</v>
      </c>
      <c r="C58" s="2">
        <v>559</v>
      </c>
      <c r="D58" s="2" t="s">
        <v>165</v>
      </c>
      <c r="E58" t="str">
        <f>_xlfn.XLOOKUP(A58,[1]项目立项表!$N:$N,[1]项目立项表!$R:$R)</f>
        <v>刘伟中</v>
      </c>
      <c r="F58" t="s">
        <v>13</v>
      </c>
      <c r="G58" t="s">
        <v>14</v>
      </c>
      <c r="I58" t="str">
        <f>_xlfn.XLOOKUP(A58,[1]项目立项表!$N:$N,[1]项目立项表!$S:$S)</f>
        <v>bd8cc795-2026-4987-9df2-dcbce4b18afd</v>
      </c>
    </row>
    <row r="59" spans="1:9">
      <c r="A59" s="1" t="s">
        <v>170</v>
      </c>
      <c r="B59" s="1" t="s">
        <v>171</v>
      </c>
      <c r="C59" s="2">
        <v>559</v>
      </c>
      <c r="D59" s="2" t="s">
        <v>165</v>
      </c>
      <c r="E59" t="str">
        <f>_xlfn.XLOOKUP(A59,[1]项目立项表!$N:$N,[1]项目立项表!$R:$R)</f>
        <v>刘伟中</v>
      </c>
      <c r="F59" t="s">
        <v>13</v>
      </c>
      <c r="G59" t="s">
        <v>14</v>
      </c>
      <c r="I59" t="str">
        <f>_xlfn.XLOOKUP(A59,[1]项目立项表!$N:$N,[1]项目立项表!$S:$S)</f>
        <v>bd8cc795-2026-4987-9df2-dcbce4b18afd</v>
      </c>
    </row>
    <row r="60" spans="1:9">
      <c r="A60" s="1" t="s">
        <v>172</v>
      </c>
      <c r="B60" s="1" t="s">
        <v>173</v>
      </c>
      <c r="C60" s="2">
        <v>559</v>
      </c>
      <c r="D60" s="2" t="s">
        <v>165</v>
      </c>
      <c r="E60" t="str">
        <f>_xlfn.XLOOKUP(A60,[1]项目立项表!$N:$N,[1]项目立项表!$R:$R)</f>
        <v>刘伟中</v>
      </c>
      <c r="F60" t="s">
        <v>13</v>
      </c>
      <c r="G60" t="s">
        <v>14</v>
      </c>
      <c r="I60" t="str">
        <f>_xlfn.XLOOKUP(A60,[1]项目立项表!$N:$N,[1]项目立项表!$S:$S)</f>
        <v>bd8cc795-2026-4987-9df2-dcbce4b18afd</v>
      </c>
    </row>
    <row r="61" spans="1:9">
      <c r="A61" s="1" t="s">
        <v>174</v>
      </c>
      <c r="B61" s="1" t="s">
        <v>175</v>
      </c>
      <c r="C61" s="2">
        <v>2</v>
      </c>
      <c r="D61" s="2" t="s">
        <v>98</v>
      </c>
      <c r="E61" t="str">
        <f>_xlfn.XLOOKUP(A61,[1]项目立项表!$N:$N,[1]项目立项表!$R:$R)</f>
        <v>刘伟中</v>
      </c>
      <c r="F61" t="s">
        <v>13</v>
      </c>
      <c r="G61" t="s">
        <v>14</v>
      </c>
      <c r="I61" t="str">
        <f>_xlfn.XLOOKUP(A61,[1]项目立项表!$N:$N,[1]项目立项表!$S:$S)</f>
        <v>bd8cc795-2026-4987-9df2-dcbce4b18afd</v>
      </c>
    </row>
    <row r="62" spans="1:9">
      <c r="A62" s="1" t="s">
        <v>176</v>
      </c>
      <c r="B62" s="1" t="s">
        <v>177</v>
      </c>
      <c r="C62" s="2">
        <v>827</v>
      </c>
      <c r="D62" s="2" t="s">
        <v>178</v>
      </c>
      <c r="E62" t="str">
        <f>_xlfn.XLOOKUP(A62,[1]项目立项表!$N:$N,[1]项目立项表!$R:$R)</f>
        <v>刘伟中</v>
      </c>
      <c r="F62" t="s">
        <v>13</v>
      </c>
      <c r="G62" t="s">
        <v>14</v>
      </c>
      <c r="I62" t="str">
        <f>_xlfn.XLOOKUP(A62,[1]项目立项表!$N:$N,[1]项目立项表!$S:$S)</f>
        <v>bd8cc795-2026-4987-9df2-dcbce4b18afd</v>
      </c>
    </row>
    <row r="63" spans="1:9">
      <c r="A63" s="1" t="s">
        <v>179</v>
      </c>
      <c r="B63" s="1" t="s">
        <v>180</v>
      </c>
      <c r="C63" s="2">
        <v>827</v>
      </c>
      <c r="D63" s="2" t="s">
        <v>178</v>
      </c>
      <c r="E63" t="str">
        <f>_xlfn.XLOOKUP(A63,[1]项目立项表!$N:$N,[1]项目立项表!$R:$R)</f>
        <v>刘伟中</v>
      </c>
      <c r="F63" t="s">
        <v>13</v>
      </c>
      <c r="G63" t="s">
        <v>14</v>
      </c>
      <c r="I63" t="str">
        <f>_xlfn.XLOOKUP(A63,[1]项目立项表!$N:$N,[1]项目立项表!$S:$S)</f>
        <v>bd8cc795-2026-4987-9df2-dcbce4b18afd</v>
      </c>
    </row>
    <row r="64" spans="1:9">
      <c r="A64" s="1" t="s">
        <v>181</v>
      </c>
      <c r="B64" s="1" t="s">
        <v>182</v>
      </c>
      <c r="C64" s="2">
        <v>784</v>
      </c>
      <c r="D64" s="2" t="s">
        <v>183</v>
      </c>
      <c r="E64" t="str">
        <f>_xlfn.XLOOKUP(A64,[1]项目立项表!$N:$N,[1]项目立项表!$R:$R)</f>
        <v>张立昆</v>
      </c>
      <c r="F64" t="s">
        <v>13</v>
      </c>
      <c r="G64" t="s">
        <v>14</v>
      </c>
      <c r="I64" t="str">
        <f>_xlfn.XLOOKUP(A64,[1]项目立项表!$N:$N,[1]项目立项表!$S:$S)</f>
        <v>f1ee596b-263b-463b-aecb-b6cddfacdfec</v>
      </c>
    </row>
    <row r="65" spans="1:9">
      <c r="A65" s="1" t="s">
        <v>184</v>
      </c>
      <c r="B65" s="1" t="s">
        <v>185</v>
      </c>
      <c r="C65" s="2">
        <v>771</v>
      </c>
      <c r="D65" s="2" t="s">
        <v>186</v>
      </c>
      <c r="E65" t="str">
        <f>_xlfn.XLOOKUP(A65,[1]项目立项表!$N:$N,[1]项目立项表!$R:$R)</f>
        <v>刘伟中</v>
      </c>
      <c r="F65" t="s">
        <v>13</v>
      </c>
      <c r="G65" t="s">
        <v>14</v>
      </c>
      <c r="I65" t="str">
        <f>_xlfn.XLOOKUP(A65,[1]项目立项表!$N:$N,[1]项目立项表!$S:$S)</f>
        <v>bd8cc795-2026-4987-9df2-dcbce4b18afd</v>
      </c>
    </row>
    <row r="66" spans="1:9">
      <c r="A66" s="1" t="s">
        <v>187</v>
      </c>
      <c r="B66" s="1" t="s">
        <v>188</v>
      </c>
      <c r="C66" s="2">
        <v>800</v>
      </c>
      <c r="D66" s="2" t="s">
        <v>144</v>
      </c>
      <c r="E66" t="str">
        <f>_xlfn.XLOOKUP(A66,[1]项目立项表!$N:$N,[1]项目立项表!$R:$R)</f>
        <v>刘伟中</v>
      </c>
      <c r="F66" t="s">
        <v>13</v>
      </c>
      <c r="G66" t="s">
        <v>14</v>
      </c>
      <c r="I66" t="str">
        <f>_xlfn.XLOOKUP(A66,[1]项目立项表!$N:$N,[1]项目立项表!$S:$S)</f>
        <v>bd8cc795-2026-4987-9df2-dcbce4b18afd</v>
      </c>
    </row>
    <row r="67" spans="1:9">
      <c r="A67" s="1" t="s">
        <v>189</v>
      </c>
      <c r="B67" s="1" t="s">
        <v>190</v>
      </c>
      <c r="C67" s="2">
        <v>809</v>
      </c>
      <c r="D67" s="2" t="s">
        <v>191</v>
      </c>
      <c r="E67" t="str">
        <f>_xlfn.XLOOKUP(A67,[1]项目立项表!$N:$N,[1]项目立项表!$R:$R)</f>
        <v>刘伟中</v>
      </c>
      <c r="F67" t="s">
        <v>13</v>
      </c>
      <c r="G67" t="s">
        <v>14</v>
      </c>
      <c r="I67" t="str">
        <f>_xlfn.XLOOKUP(A67,[1]项目立项表!$N:$N,[1]项目立项表!$S:$S)</f>
        <v>bd8cc795-2026-4987-9df2-dcbce4b18afd</v>
      </c>
    </row>
    <row r="68" spans="1:9">
      <c r="A68" s="1" t="s">
        <v>192</v>
      </c>
      <c r="B68" s="1" t="s">
        <v>193</v>
      </c>
      <c r="C68" s="2">
        <v>838</v>
      </c>
      <c r="D68" s="2" t="s">
        <v>194</v>
      </c>
      <c r="E68" t="str">
        <f>_xlfn.XLOOKUP(A68,[1]项目立项表!$N:$N,[1]项目立项表!$R:$R)</f>
        <v>刘伟中</v>
      </c>
      <c r="F68" t="s">
        <v>13</v>
      </c>
      <c r="G68" t="s">
        <v>14</v>
      </c>
      <c r="I68" t="str">
        <f>_xlfn.XLOOKUP(A68,[1]项目立项表!$N:$N,[1]项目立项表!$S:$S)</f>
        <v>bd8cc795-2026-4987-9df2-dcbce4b18afd</v>
      </c>
    </row>
    <row r="69" spans="1:9">
      <c r="A69" s="1" t="s">
        <v>195</v>
      </c>
      <c r="B69" s="1" t="s">
        <v>196</v>
      </c>
      <c r="C69" s="2">
        <v>3</v>
      </c>
      <c r="D69" s="2" t="s">
        <v>197</v>
      </c>
      <c r="E69" t="str">
        <f>_xlfn.XLOOKUP(A69,[1]项目立项表!$N:$N,[1]项目立项表!$R:$R)</f>
        <v>刘伟中</v>
      </c>
      <c r="F69" t="s">
        <v>13</v>
      </c>
      <c r="G69" t="s">
        <v>14</v>
      </c>
      <c r="I69" t="str">
        <f>_xlfn.XLOOKUP(A69,[1]项目立项表!$N:$N,[1]项目立项表!$S:$S)</f>
        <v>bd8cc795-2026-4987-9df2-dcbce4b18afd</v>
      </c>
    </row>
    <row r="70" spans="1:9">
      <c r="A70" s="1" t="s">
        <v>198</v>
      </c>
      <c r="B70" s="1" t="s">
        <v>199</v>
      </c>
      <c r="C70" s="2">
        <v>814</v>
      </c>
      <c r="D70" s="2" t="s">
        <v>92</v>
      </c>
      <c r="E70" t="str">
        <f>_xlfn.XLOOKUP(A70,[1]项目立项表!$N:$N,[1]项目立项表!$R:$R)</f>
        <v>刘伟中</v>
      </c>
      <c r="F70" t="s">
        <v>13</v>
      </c>
      <c r="G70" t="s">
        <v>14</v>
      </c>
      <c r="I70" t="str">
        <f>_xlfn.XLOOKUP(A70,[1]项目立项表!$N:$N,[1]项目立项表!$S:$S)</f>
        <v>bd8cc795-2026-4987-9df2-dcbce4b18afd</v>
      </c>
    </row>
    <row r="71" spans="1:9">
      <c r="A71" s="1" t="s">
        <v>200</v>
      </c>
      <c r="B71" s="1" t="s">
        <v>201</v>
      </c>
      <c r="C71" s="2">
        <v>813</v>
      </c>
      <c r="D71" s="2" t="s">
        <v>202</v>
      </c>
      <c r="E71" t="str">
        <f>_xlfn.XLOOKUP(A71,[1]项目立项表!$N:$N,[1]项目立项表!$R:$R)</f>
        <v>张立昆</v>
      </c>
      <c r="F71" t="s">
        <v>13</v>
      </c>
      <c r="G71" t="s">
        <v>14</v>
      </c>
      <c r="I71" t="str">
        <f>_xlfn.XLOOKUP(A71,[1]项目立项表!$N:$N,[1]项目立项表!$S:$S)</f>
        <v>f1ee596b-263b-463b-aecb-b6cddfacdfec</v>
      </c>
    </row>
    <row r="72" spans="1:9">
      <c r="A72" s="1" t="s">
        <v>203</v>
      </c>
      <c r="B72" s="1" t="s">
        <v>204</v>
      </c>
      <c r="C72" s="2">
        <v>825</v>
      </c>
      <c r="D72" s="2" t="s">
        <v>26</v>
      </c>
      <c r="E72" t="str">
        <f>_xlfn.XLOOKUP(A72,[1]项目立项表!$N:$N,[1]项目立项表!$R:$R)</f>
        <v>刘伟中</v>
      </c>
      <c r="F72" t="s">
        <v>13</v>
      </c>
      <c r="G72" t="s">
        <v>14</v>
      </c>
      <c r="I72" t="str">
        <f>_xlfn.XLOOKUP(A72,[1]项目立项表!$N:$N,[1]项目立项表!$S:$S)</f>
        <v>bd8cc795-2026-4987-9df2-dcbce4b18afd</v>
      </c>
    </row>
    <row r="73" spans="1:9">
      <c r="A73" s="1" t="s">
        <v>205</v>
      </c>
      <c r="B73" s="1" t="s">
        <v>206</v>
      </c>
      <c r="C73" s="2">
        <v>837</v>
      </c>
      <c r="D73" s="2" t="s">
        <v>106</v>
      </c>
      <c r="E73" t="str">
        <f>_xlfn.XLOOKUP(A73,[1]项目立项表!$N:$N,[1]项目立项表!$R:$R)</f>
        <v>刘伟中</v>
      </c>
      <c r="F73" t="s">
        <v>13</v>
      </c>
      <c r="G73" t="s">
        <v>14</v>
      </c>
      <c r="I73" t="str">
        <f>_xlfn.XLOOKUP(A73,[1]项目立项表!$N:$N,[1]项目立项表!$S:$S)</f>
        <v>bd8cc795-2026-4987-9df2-dcbce4b18afd</v>
      </c>
    </row>
    <row r="74" spans="1:9">
      <c r="A74" s="1" t="s">
        <v>207</v>
      </c>
      <c r="B74" s="1" t="s">
        <v>208</v>
      </c>
      <c r="C74" s="2">
        <v>787</v>
      </c>
      <c r="D74" s="2" t="s">
        <v>41</v>
      </c>
      <c r="E74" t="str">
        <f>_xlfn.XLOOKUP(A74,[1]项目立项表!$N:$N,[1]项目立项表!$R:$R)</f>
        <v>刘伟中</v>
      </c>
      <c r="F74" t="s">
        <v>13</v>
      </c>
      <c r="G74" t="s">
        <v>14</v>
      </c>
      <c r="I74" t="str">
        <f>_xlfn.XLOOKUP(A74,[1]项目立项表!$N:$N,[1]项目立项表!$S:$S)</f>
        <v>bd8cc795-2026-4987-9df2-dcbce4b18afd</v>
      </c>
    </row>
    <row r="75" spans="1:9">
      <c r="A75" s="1" t="s">
        <v>209</v>
      </c>
      <c r="B75" s="1" t="s">
        <v>210</v>
      </c>
      <c r="C75" s="2">
        <v>787</v>
      </c>
      <c r="D75" s="2" t="s">
        <v>41</v>
      </c>
      <c r="E75" t="str">
        <f>_xlfn.XLOOKUP(A75,[1]项目立项表!$N:$N,[1]项目立项表!$R:$R)</f>
        <v>刘伟中</v>
      </c>
      <c r="F75" t="s">
        <v>13</v>
      </c>
      <c r="G75" t="s">
        <v>14</v>
      </c>
      <c r="I75" t="str">
        <f>_xlfn.XLOOKUP(A75,[1]项目立项表!$N:$N,[1]项目立项表!$S:$S)</f>
        <v>bd8cc795-2026-4987-9df2-dcbce4b18afd</v>
      </c>
    </row>
    <row r="76" spans="1:9">
      <c r="A76" s="1" t="s">
        <v>211</v>
      </c>
      <c r="B76" s="1" t="s">
        <v>212</v>
      </c>
      <c r="C76" s="2">
        <v>825</v>
      </c>
      <c r="D76" s="2" t="s">
        <v>26</v>
      </c>
      <c r="E76" t="str">
        <f>_xlfn.XLOOKUP(A76,[1]项目立项表!$N:$N,[1]项目立项表!$R:$R)</f>
        <v>刘伟中</v>
      </c>
      <c r="F76" t="s">
        <v>13</v>
      </c>
      <c r="G76" t="s">
        <v>14</v>
      </c>
      <c r="I76" t="str">
        <f>_xlfn.XLOOKUP(A76,[1]项目立项表!$N:$N,[1]项目立项表!$S:$S)</f>
        <v>bd8cc795-2026-4987-9df2-dcbce4b18afd</v>
      </c>
    </row>
    <row r="77" spans="1:9">
      <c r="A77" s="1" t="s">
        <v>213</v>
      </c>
      <c r="B77" s="1" t="s">
        <v>214</v>
      </c>
      <c r="C77" s="2">
        <v>767</v>
      </c>
      <c r="D77" s="2" t="s">
        <v>215</v>
      </c>
      <c r="E77" t="str">
        <f>_xlfn.XLOOKUP(A77,[1]项目立项表!$N:$N,[1]项目立项表!$R:$R)</f>
        <v>刘伟中</v>
      </c>
      <c r="F77" t="s">
        <v>13</v>
      </c>
      <c r="G77" t="s">
        <v>14</v>
      </c>
      <c r="I77" t="str">
        <f>_xlfn.XLOOKUP(A77,[1]项目立项表!$N:$N,[1]项目立项表!$S:$S)</f>
        <v>bd8cc795-2026-4987-9df2-dcbce4b18afd</v>
      </c>
    </row>
    <row r="78" spans="1:9">
      <c r="A78" s="1" t="s">
        <v>216</v>
      </c>
      <c r="B78" s="1" t="s">
        <v>217</v>
      </c>
      <c r="C78" s="2">
        <v>3</v>
      </c>
      <c r="D78" s="2" t="s">
        <v>197</v>
      </c>
      <c r="E78" t="str">
        <f>_xlfn.XLOOKUP(A78,[1]项目立项表!$N:$N,[1]项目立项表!$R:$R)</f>
        <v>刘伟中</v>
      </c>
      <c r="F78" t="s">
        <v>13</v>
      </c>
      <c r="G78" t="s">
        <v>14</v>
      </c>
      <c r="I78" t="str">
        <f>_xlfn.XLOOKUP(A78,[1]项目立项表!$N:$N,[1]项目立项表!$S:$S)</f>
        <v>bd8cc795-2026-4987-9df2-dcbce4b18afd</v>
      </c>
    </row>
    <row r="79" spans="1:9">
      <c r="A79" s="1" t="s">
        <v>218</v>
      </c>
      <c r="B79" s="1" t="s">
        <v>219</v>
      </c>
      <c r="C79" s="2">
        <v>803</v>
      </c>
      <c r="D79" s="2" t="s">
        <v>220</v>
      </c>
      <c r="E79" t="str">
        <f>_xlfn.XLOOKUP(A79,[1]项目立项表!$N:$N,[1]项目立项表!$R:$R)</f>
        <v>刘伟中</v>
      </c>
      <c r="F79" t="s">
        <v>13</v>
      </c>
      <c r="G79" t="s">
        <v>14</v>
      </c>
      <c r="I79" t="str">
        <f>_xlfn.XLOOKUP(A79,[1]项目立项表!$N:$N,[1]项目立项表!$S:$S)</f>
        <v>bd8cc795-2026-4987-9df2-dcbce4b18afd</v>
      </c>
    </row>
    <row r="80" spans="1:9">
      <c r="A80" s="1" t="s">
        <v>221</v>
      </c>
      <c r="B80" s="1" t="s">
        <v>222</v>
      </c>
      <c r="C80" s="2">
        <v>9</v>
      </c>
      <c r="D80" s="2" t="s">
        <v>223</v>
      </c>
      <c r="E80" t="str">
        <f>_xlfn.XLOOKUP(A80,[1]项目立项表!$N:$N,[1]项目立项表!$R:$R)</f>
        <v>刘伟中</v>
      </c>
      <c r="F80" t="s">
        <v>13</v>
      </c>
      <c r="G80" t="s">
        <v>14</v>
      </c>
      <c r="I80" t="str">
        <f>_xlfn.XLOOKUP(A80,[1]项目立项表!$N:$N,[1]项目立项表!$S:$S)</f>
        <v>bd8cc795-2026-4987-9df2-dcbce4b18afd</v>
      </c>
    </row>
    <row r="81" spans="1:9">
      <c r="A81" s="1" t="s">
        <v>224</v>
      </c>
      <c r="B81" s="1" t="s">
        <v>225</v>
      </c>
      <c r="C81" s="2">
        <v>825</v>
      </c>
      <c r="D81" s="2" t="s">
        <v>26</v>
      </c>
      <c r="E81" t="str">
        <f>_xlfn.XLOOKUP(A81,[1]项目立项表!$N:$N,[1]项目立项表!$R:$R)</f>
        <v>刘伟中</v>
      </c>
      <c r="F81" t="s">
        <v>13</v>
      </c>
      <c r="G81" t="s">
        <v>14</v>
      </c>
      <c r="I81" t="str">
        <f>_xlfn.XLOOKUP(A81,[1]项目立项表!$N:$N,[1]项目立项表!$S:$S)</f>
        <v>bd8cc795-2026-4987-9df2-dcbce4b18afd</v>
      </c>
    </row>
    <row r="82" spans="1:9">
      <c r="A82" s="1" t="s">
        <v>226</v>
      </c>
      <c r="B82" s="1" t="s">
        <v>227</v>
      </c>
      <c r="C82" s="2">
        <v>718</v>
      </c>
      <c r="D82" s="2" t="s">
        <v>228</v>
      </c>
      <c r="E82" t="str">
        <f>_xlfn.XLOOKUP(A82,[1]项目立项表!$N:$N,[1]项目立项表!$R:$R)</f>
        <v>刘伟中</v>
      </c>
      <c r="F82" t="s">
        <v>13</v>
      </c>
      <c r="G82" t="s">
        <v>14</v>
      </c>
      <c r="I82" t="str">
        <f>_xlfn.XLOOKUP(A82,[1]项目立项表!$N:$N,[1]项目立项表!$S:$S)</f>
        <v>bd8cc795-2026-4987-9df2-dcbce4b18afd</v>
      </c>
    </row>
    <row r="83" spans="1:9">
      <c r="A83" s="1" t="s">
        <v>229</v>
      </c>
      <c r="B83" s="1" t="s">
        <v>230</v>
      </c>
      <c r="C83" s="2">
        <v>838</v>
      </c>
      <c r="D83" s="2" t="s">
        <v>194</v>
      </c>
      <c r="E83" t="str">
        <f>_xlfn.XLOOKUP(A83,[1]项目立项表!$N:$N,[1]项目立项表!$R:$R)</f>
        <v>刘伟中</v>
      </c>
      <c r="F83" t="s">
        <v>13</v>
      </c>
      <c r="G83" t="s">
        <v>14</v>
      </c>
      <c r="I83" t="str">
        <f>_xlfn.XLOOKUP(A83,[1]项目立项表!$N:$N,[1]项目立项表!$S:$S)</f>
        <v>bd8cc795-2026-4987-9df2-dcbce4b18afd</v>
      </c>
    </row>
    <row r="84" spans="1:9">
      <c r="A84" s="1" t="s">
        <v>231</v>
      </c>
      <c r="B84" s="1" t="s">
        <v>232</v>
      </c>
      <c r="C84" s="2">
        <v>766</v>
      </c>
      <c r="D84" s="2" t="s">
        <v>233</v>
      </c>
      <c r="E84" t="str">
        <f>_xlfn.XLOOKUP(A84,[1]项目立项表!$N:$N,[1]项目立项表!$R:$R)</f>
        <v>刘伟中</v>
      </c>
      <c r="F84" t="s">
        <v>13</v>
      </c>
      <c r="G84" t="s">
        <v>14</v>
      </c>
      <c r="I84" t="str">
        <f>_xlfn.XLOOKUP(A84,[1]项目立项表!$N:$N,[1]项目立项表!$S:$S)</f>
        <v>bd8cc795-2026-4987-9df2-dcbce4b18afd</v>
      </c>
    </row>
    <row r="85" spans="1:9">
      <c r="A85" s="1" t="s">
        <v>234</v>
      </c>
      <c r="B85" s="1" t="s">
        <v>235</v>
      </c>
      <c r="C85" s="2">
        <v>764</v>
      </c>
      <c r="D85" s="2" t="s">
        <v>236</v>
      </c>
      <c r="E85" t="str">
        <f>_xlfn.XLOOKUP(A85,[1]项目立项表!$N:$N,[1]项目立项表!$R:$R)</f>
        <v>刘伟中</v>
      </c>
      <c r="F85" t="s">
        <v>13</v>
      </c>
      <c r="G85" t="s">
        <v>14</v>
      </c>
      <c r="I85" t="str">
        <f>_xlfn.XLOOKUP(A85,[1]项目立项表!$N:$N,[1]项目立项表!$S:$S)</f>
        <v>bd8cc795-2026-4987-9df2-dcbce4b18afd</v>
      </c>
    </row>
    <row r="86" spans="1:9">
      <c r="A86" s="1" t="s">
        <v>237</v>
      </c>
      <c r="B86" s="1" t="s">
        <v>238</v>
      </c>
      <c r="C86" s="2">
        <v>765</v>
      </c>
      <c r="D86" s="2" t="s">
        <v>239</v>
      </c>
      <c r="E86" t="str">
        <f>_xlfn.XLOOKUP(A86,[1]项目立项表!$N:$N,[1]项目立项表!$R:$R)</f>
        <v>刘伟中</v>
      </c>
      <c r="F86" t="s">
        <v>13</v>
      </c>
      <c r="G86" t="s">
        <v>14</v>
      </c>
      <c r="I86" t="str">
        <f>_xlfn.XLOOKUP(A86,[1]项目立项表!$N:$N,[1]项目立项表!$S:$S)</f>
        <v>bd8cc795-2026-4987-9df2-dcbce4b18afd</v>
      </c>
    </row>
    <row r="87" spans="1:9">
      <c r="A87" s="1" t="s">
        <v>240</v>
      </c>
      <c r="B87" s="1" t="s">
        <v>241</v>
      </c>
      <c r="C87" s="2">
        <v>391</v>
      </c>
      <c r="D87" s="2" t="s">
        <v>242</v>
      </c>
      <c r="E87" t="str">
        <f>_xlfn.XLOOKUP(A87,[1]项目立项表!$N:$N,[1]项目立项表!$R:$R)</f>
        <v>张立昆</v>
      </c>
      <c r="F87" t="s">
        <v>13</v>
      </c>
      <c r="G87" t="s">
        <v>14</v>
      </c>
      <c r="I87" t="str">
        <f>_xlfn.XLOOKUP(A87,[1]项目立项表!$N:$N,[1]项目立项表!$S:$S)</f>
        <v>f1ee596b-263b-463b-aecb-b6cddfacdfec</v>
      </c>
    </row>
    <row r="88" spans="1:9">
      <c r="A88" s="1" t="s">
        <v>243</v>
      </c>
      <c r="B88" s="1" t="s">
        <v>244</v>
      </c>
      <c r="C88" s="2">
        <v>835</v>
      </c>
      <c r="D88" s="2" t="s">
        <v>84</v>
      </c>
      <c r="E88" t="str">
        <f>_xlfn.XLOOKUP(A88,[1]项目立项表!$N:$N,[1]项目立项表!$R:$R)</f>
        <v>刘伟中</v>
      </c>
      <c r="F88" t="s">
        <v>13</v>
      </c>
      <c r="G88" t="s">
        <v>14</v>
      </c>
      <c r="I88" t="str">
        <f>_xlfn.XLOOKUP(A88,[1]项目立项表!$N:$N,[1]项目立项表!$S:$S)</f>
        <v>bd8cc795-2026-4987-9df2-dcbce4b18afd</v>
      </c>
    </row>
    <row r="89" spans="1:9">
      <c r="A89" s="1" t="s">
        <v>245</v>
      </c>
      <c r="B89" s="1" t="s">
        <v>246</v>
      </c>
      <c r="C89" s="2">
        <v>835</v>
      </c>
      <c r="D89" s="2" t="s">
        <v>84</v>
      </c>
      <c r="E89" t="str">
        <f>_xlfn.XLOOKUP(A89,[1]项目立项表!$N:$N,[1]项目立项表!$R:$R)</f>
        <v>刘伟中</v>
      </c>
      <c r="F89" t="s">
        <v>13</v>
      </c>
      <c r="G89" t="s">
        <v>14</v>
      </c>
      <c r="I89" t="str">
        <f>_xlfn.XLOOKUP(A89,[1]项目立项表!$N:$N,[1]项目立项表!$S:$S)</f>
        <v>bd8cc795-2026-4987-9df2-dcbce4b18afd</v>
      </c>
    </row>
    <row r="90" spans="1:9">
      <c r="A90" s="1" t="s">
        <v>247</v>
      </c>
      <c r="B90" s="1" t="s">
        <v>248</v>
      </c>
      <c r="C90" s="2">
        <v>835</v>
      </c>
      <c r="D90" s="2" t="s">
        <v>84</v>
      </c>
      <c r="E90" t="str">
        <f>_xlfn.XLOOKUP(A90,[1]项目立项表!$N:$N,[1]项目立项表!$R:$R)</f>
        <v>刘伟中</v>
      </c>
      <c r="F90" t="s">
        <v>13</v>
      </c>
      <c r="G90" t="s">
        <v>14</v>
      </c>
      <c r="I90" t="str">
        <f>_xlfn.XLOOKUP(A90,[1]项目立项表!$N:$N,[1]项目立项表!$S:$S)</f>
        <v>bd8cc795-2026-4987-9df2-dcbce4b18afd</v>
      </c>
    </row>
    <row r="91" spans="1:9">
      <c r="A91" s="1" t="s">
        <v>249</v>
      </c>
      <c r="B91" s="1" t="s">
        <v>250</v>
      </c>
      <c r="C91" s="2">
        <v>763</v>
      </c>
      <c r="D91" s="2" t="s">
        <v>251</v>
      </c>
      <c r="E91" t="str">
        <f>_xlfn.XLOOKUP(A91,[1]项目立项表!$N:$N,[1]项目立项表!$R:$R)</f>
        <v>刘伟中</v>
      </c>
      <c r="F91" t="s">
        <v>13</v>
      </c>
      <c r="G91" t="s">
        <v>14</v>
      </c>
      <c r="I91" t="str">
        <f>_xlfn.XLOOKUP(A91,[1]项目立项表!$N:$N,[1]项目立项表!$S:$S)</f>
        <v>bd8cc795-2026-4987-9df2-dcbce4b18afd</v>
      </c>
    </row>
    <row r="92" spans="1:9">
      <c r="A92" s="1" t="s">
        <v>252</v>
      </c>
      <c r="B92" s="1" t="s">
        <v>253</v>
      </c>
      <c r="C92" s="2">
        <v>3</v>
      </c>
      <c r="D92" s="2" t="s">
        <v>197</v>
      </c>
      <c r="E92" t="str">
        <f>_xlfn.XLOOKUP(A92,[1]项目立项表!$N:$N,[1]项目立项表!$R:$R)</f>
        <v>刘伟中</v>
      </c>
      <c r="F92" t="s">
        <v>13</v>
      </c>
      <c r="G92" t="s">
        <v>14</v>
      </c>
      <c r="I92" t="str">
        <f>_xlfn.XLOOKUP(A92,[1]项目立项表!$N:$N,[1]项目立项表!$S:$S)</f>
        <v>bd8cc795-2026-4987-9df2-dcbce4b18afd</v>
      </c>
    </row>
    <row r="93" spans="1:9">
      <c r="A93" s="1" t="s">
        <v>254</v>
      </c>
      <c r="B93" s="1" t="s">
        <v>255</v>
      </c>
      <c r="C93" s="2">
        <v>772</v>
      </c>
      <c r="D93" s="2" t="s">
        <v>256</v>
      </c>
      <c r="E93" t="str">
        <f>_xlfn.XLOOKUP(A93,[1]项目立项表!$N:$N,[1]项目立项表!$R:$R)</f>
        <v>刘伟中</v>
      </c>
      <c r="F93" t="s">
        <v>13</v>
      </c>
      <c r="G93" t="s">
        <v>14</v>
      </c>
      <c r="I93" t="str">
        <f>_xlfn.XLOOKUP(A93,[1]项目立项表!$N:$N,[1]项目立项表!$S:$S)</f>
        <v>bd8cc795-2026-4987-9df2-dcbce4b18afd</v>
      </c>
    </row>
    <row r="94" spans="1:9">
      <c r="A94" s="1" t="s">
        <v>257</v>
      </c>
      <c r="B94" s="1" t="s">
        <v>258</v>
      </c>
      <c r="C94" s="2">
        <v>763</v>
      </c>
      <c r="D94" s="2" t="s">
        <v>251</v>
      </c>
      <c r="E94" t="str">
        <f>_xlfn.XLOOKUP(A94,[1]项目立项表!$N:$N,[1]项目立项表!$R:$R)</f>
        <v>刘伟中</v>
      </c>
      <c r="F94" t="s">
        <v>13</v>
      </c>
      <c r="G94" t="s">
        <v>14</v>
      </c>
      <c r="I94" t="str">
        <f>_xlfn.XLOOKUP(A94,[1]项目立项表!$N:$N,[1]项目立项表!$S:$S)</f>
        <v>bd8cc795-2026-4987-9df2-dcbce4b18afd</v>
      </c>
    </row>
    <row r="95" spans="1:9">
      <c r="A95" s="1" t="s">
        <v>259</v>
      </c>
      <c r="B95" s="1" t="s">
        <v>260</v>
      </c>
      <c r="C95" s="2">
        <v>833</v>
      </c>
      <c r="D95" s="2" t="s">
        <v>261</v>
      </c>
      <c r="E95" t="str">
        <f>_xlfn.XLOOKUP(A95,[1]项目立项表!$N:$N,[1]项目立项表!$R:$R)</f>
        <v>刘伟中</v>
      </c>
      <c r="F95" t="s">
        <v>13</v>
      </c>
      <c r="G95" t="s">
        <v>14</v>
      </c>
      <c r="I95" t="str">
        <f>_xlfn.XLOOKUP(A95,[1]项目立项表!$N:$N,[1]项目立项表!$S:$S)</f>
        <v>bd8cc795-2026-4987-9df2-dcbce4b18afd</v>
      </c>
    </row>
    <row r="96" spans="1:9">
      <c r="A96" s="1" t="s">
        <v>262</v>
      </c>
      <c r="B96" s="1" t="s">
        <v>263</v>
      </c>
      <c r="C96" s="2">
        <v>795</v>
      </c>
      <c r="D96" s="2" t="s">
        <v>35</v>
      </c>
      <c r="E96" t="str">
        <f>_xlfn.XLOOKUP(A96,[1]项目立项表!$N:$N,[1]项目立项表!$R:$R)</f>
        <v>刘伟中</v>
      </c>
      <c r="F96" t="s">
        <v>13</v>
      </c>
      <c r="G96" t="s">
        <v>14</v>
      </c>
      <c r="I96" t="str">
        <f>_xlfn.XLOOKUP(A96,[1]项目立项表!$N:$N,[1]项目立项表!$S:$S)</f>
        <v>bd8cc795-2026-4987-9df2-dcbce4b18afd</v>
      </c>
    </row>
    <row r="97" spans="1:9">
      <c r="A97" s="1" t="s">
        <v>264</v>
      </c>
      <c r="B97" s="1" t="s">
        <v>265</v>
      </c>
      <c r="C97" s="2">
        <v>822</v>
      </c>
      <c r="D97" s="2" t="s">
        <v>266</v>
      </c>
      <c r="E97" t="str">
        <f>_xlfn.XLOOKUP(A97,[1]项目立项表!$N:$N,[1]项目立项表!$R:$R)</f>
        <v>刘伟中</v>
      </c>
      <c r="F97" t="s">
        <v>13</v>
      </c>
      <c r="G97" t="s">
        <v>14</v>
      </c>
      <c r="I97" t="str">
        <f>_xlfn.XLOOKUP(A97,[1]项目立项表!$N:$N,[1]项目立项表!$S:$S)</f>
        <v>bd8cc795-2026-4987-9df2-dcbce4b18afd</v>
      </c>
    </row>
    <row r="98" spans="1:9">
      <c r="A98" s="1" t="s">
        <v>267</v>
      </c>
      <c r="B98" s="1" t="s">
        <v>268</v>
      </c>
      <c r="C98" s="2">
        <v>761</v>
      </c>
      <c r="D98" s="2" t="s">
        <v>269</v>
      </c>
      <c r="E98" t="str">
        <f>_xlfn.XLOOKUP(A98,[1]项目立项表!$N:$N,[1]项目立项表!$R:$R)</f>
        <v>刘伟中</v>
      </c>
      <c r="F98" t="s">
        <v>13</v>
      </c>
      <c r="G98" t="s">
        <v>14</v>
      </c>
      <c r="I98" t="str">
        <f>_xlfn.XLOOKUP(A98,[1]项目立项表!$N:$N,[1]项目立项表!$S:$S)</f>
        <v>bd8cc795-2026-4987-9df2-dcbce4b18afd</v>
      </c>
    </row>
    <row r="99" spans="1:9">
      <c r="A99" s="1" t="s">
        <v>270</v>
      </c>
      <c r="B99" s="1" t="s">
        <v>271</v>
      </c>
      <c r="C99" s="2">
        <v>822</v>
      </c>
      <c r="D99" s="2" t="s">
        <v>266</v>
      </c>
      <c r="E99" t="str">
        <f>_xlfn.XLOOKUP(A99,[1]项目立项表!$N:$N,[1]项目立项表!$R:$R)</f>
        <v>刘伟中</v>
      </c>
      <c r="F99" t="s">
        <v>13</v>
      </c>
      <c r="G99" t="s">
        <v>14</v>
      </c>
      <c r="I99" t="str">
        <f>_xlfn.XLOOKUP(A99,[1]项目立项表!$N:$N,[1]项目立项表!$S:$S)</f>
        <v>bd8cc795-2026-4987-9df2-dcbce4b18afd</v>
      </c>
    </row>
    <row r="100" spans="1:9">
      <c r="A100" s="1" t="s">
        <v>272</v>
      </c>
      <c r="B100" s="1" t="s">
        <v>273</v>
      </c>
      <c r="C100" s="2">
        <v>761</v>
      </c>
      <c r="D100" s="2" t="s">
        <v>269</v>
      </c>
      <c r="E100" t="str">
        <f>_xlfn.XLOOKUP(A100,[1]项目立项表!$N:$N,[1]项目立项表!$R:$R)</f>
        <v>刘伟中</v>
      </c>
      <c r="F100" t="s">
        <v>13</v>
      </c>
      <c r="G100" t="s">
        <v>14</v>
      </c>
      <c r="I100" t="str">
        <f>_xlfn.XLOOKUP(A100,[1]项目立项表!$N:$N,[1]项目立项表!$S:$S)</f>
        <v>bd8cc795-2026-4987-9df2-dcbce4b18afd</v>
      </c>
    </row>
    <row r="101" spans="1:9">
      <c r="A101" s="1" t="s">
        <v>274</v>
      </c>
      <c r="B101" s="1" t="s">
        <v>275</v>
      </c>
      <c r="C101" s="2">
        <v>770</v>
      </c>
      <c r="D101" s="2" t="s">
        <v>276</v>
      </c>
      <c r="E101" t="str">
        <f>_xlfn.XLOOKUP(A101,[1]项目立项表!$N:$N,[1]项目立项表!$R:$R)</f>
        <v>刘伟中</v>
      </c>
      <c r="F101" t="s">
        <v>13</v>
      </c>
      <c r="G101" t="s">
        <v>14</v>
      </c>
      <c r="I101" t="str">
        <f>_xlfn.XLOOKUP(A101,[1]项目立项表!$N:$N,[1]项目立项表!$S:$S)</f>
        <v>bd8cc795-2026-4987-9df2-dcbce4b18afd</v>
      </c>
    </row>
    <row r="102" spans="1:9">
      <c r="A102" s="1" t="s">
        <v>277</v>
      </c>
      <c r="B102" s="1" t="s">
        <v>278</v>
      </c>
      <c r="C102" s="2">
        <v>760</v>
      </c>
      <c r="D102" s="2" t="s">
        <v>279</v>
      </c>
      <c r="E102" t="str">
        <f>_xlfn.XLOOKUP(A102,[1]项目立项表!$N:$N,[1]项目立项表!$R:$R)</f>
        <v>刘伟中</v>
      </c>
      <c r="F102" t="s">
        <v>13</v>
      </c>
      <c r="G102" t="s">
        <v>14</v>
      </c>
      <c r="I102" t="str">
        <f>_xlfn.XLOOKUP(A102,[1]项目立项表!$N:$N,[1]项目立项表!$S:$S)</f>
        <v>bd8cc795-2026-4987-9df2-dcbce4b18afd</v>
      </c>
    </row>
    <row r="103" spans="1:9">
      <c r="A103" s="1" t="s">
        <v>280</v>
      </c>
      <c r="B103" s="1" t="s">
        <v>281</v>
      </c>
      <c r="C103" s="2">
        <v>801</v>
      </c>
      <c r="D103" s="2" t="s">
        <v>282</v>
      </c>
      <c r="E103" t="str">
        <f>_xlfn.XLOOKUP(A103,[1]项目立项表!$N:$N,[1]项目立项表!$R:$R)</f>
        <v>张立昆</v>
      </c>
      <c r="F103" t="s">
        <v>13</v>
      </c>
      <c r="G103" t="s">
        <v>14</v>
      </c>
      <c r="I103" t="str">
        <f>_xlfn.XLOOKUP(A103,[1]项目立项表!$N:$N,[1]项目立项表!$S:$S)</f>
        <v>f1ee596b-263b-463b-aecb-b6cddfacdfec</v>
      </c>
    </row>
    <row r="104" spans="1:9">
      <c r="A104" s="1" t="s">
        <v>283</v>
      </c>
      <c r="B104" s="1" t="s">
        <v>284</v>
      </c>
      <c r="C104" s="2">
        <v>811</v>
      </c>
      <c r="D104" s="2" t="s">
        <v>285</v>
      </c>
      <c r="E104" t="str">
        <f>_xlfn.XLOOKUP(A104,[1]项目立项表!$N:$N,[1]项目立项表!$R:$R)</f>
        <v>刘伟中</v>
      </c>
      <c r="F104" t="s">
        <v>13</v>
      </c>
      <c r="G104" t="s">
        <v>14</v>
      </c>
      <c r="I104" t="str">
        <f>_xlfn.XLOOKUP(A104,[1]项目立项表!$N:$N,[1]项目立项表!$S:$S)</f>
        <v>bd8cc795-2026-4987-9df2-dcbce4b18afd</v>
      </c>
    </row>
    <row r="105" spans="1:9">
      <c r="A105" s="1" t="s">
        <v>286</v>
      </c>
      <c r="B105" s="1" t="s">
        <v>287</v>
      </c>
      <c r="C105" s="2">
        <v>770</v>
      </c>
      <c r="D105" s="2" t="s">
        <v>276</v>
      </c>
      <c r="E105" t="str">
        <f>_xlfn.XLOOKUP(A105,[1]项目立项表!$N:$N,[1]项目立项表!$R:$R)</f>
        <v>刘伟中</v>
      </c>
      <c r="F105" t="s">
        <v>13</v>
      </c>
      <c r="G105" t="s">
        <v>14</v>
      </c>
      <c r="I105" t="str">
        <f>_xlfn.XLOOKUP(A105,[1]项目立项表!$N:$N,[1]项目立项表!$S:$S)</f>
        <v>bd8cc795-2026-4987-9df2-dcbce4b18afd</v>
      </c>
    </row>
    <row r="106" spans="1:9">
      <c r="A106" s="1" t="s">
        <v>288</v>
      </c>
      <c r="B106" s="1" t="s">
        <v>289</v>
      </c>
      <c r="C106" s="2">
        <v>770</v>
      </c>
      <c r="D106" s="2" t="s">
        <v>276</v>
      </c>
      <c r="E106" t="str">
        <f>_xlfn.XLOOKUP(A106,[1]项目立项表!$N:$N,[1]项目立项表!$R:$R)</f>
        <v>刘伟中</v>
      </c>
      <c r="F106" t="s">
        <v>13</v>
      </c>
      <c r="G106" t="s">
        <v>14</v>
      </c>
      <c r="I106" t="str">
        <f>_xlfn.XLOOKUP(A106,[1]项目立项表!$N:$N,[1]项目立项表!$S:$S)</f>
        <v>bd8cc795-2026-4987-9df2-dcbce4b18afd</v>
      </c>
    </row>
    <row r="107" spans="1:9">
      <c r="A107" s="1" t="s">
        <v>290</v>
      </c>
      <c r="B107" s="1" t="s">
        <v>291</v>
      </c>
      <c r="C107" s="2">
        <v>760</v>
      </c>
      <c r="D107" s="2" t="s">
        <v>279</v>
      </c>
      <c r="E107" t="str">
        <f>_xlfn.XLOOKUP(A107,[1]项目立项表!$N:$N,[1]项目立项表!$R:$R)</f>
        <v>刘伟中</v>
      </c>
      <c r="F107" t="s">
        <v>13</v>
      </c>
      <c r="G107" t="s">
        <v>14</v>
      </c>
      <c r="I107" t="str">
        <f>_xlfn.XLOOKUP(A107,[1]项目立项表!$N:$N,[1]项目立项表!$S:$S)</f>
        <v>bd8cc795-2026-4987-9df2-dcbce4b18afd</v>
      </c>
    </row>
    <row r="108" spans="1:9">
      <c r="A108" s="1" t="s">
        <v>292</v>
      </c>
      <c r="B108" s="1" t="s">
        <v>293</v>
      </c>
      <c r="C108" s="2">
        <v>822</v>
      </c>
      <c r="D108" s="2" t="s">
        <v>266</v>
      </c>
      <c r="E108" t="str">
        <f>_xlfn.XLOOKUP(A108,[1]项目立项表!$N:$N,[1]项目立项表!$R:$R)</f>
        <v>刘伟中</v>
      </c>
      <c r="F108" t="s">
        <v>13</v>
      </c>
      <c r="G108" t="s">
        <v>14</v>
      </c>
      <c r="I108" t="str">
        <f>_xlfn.XLOOKUP(A108,[1]项目立项表!$N:$N,[1]项目立项表!$S:$S)</f>
        <v>bd8cc795-2026-4987-9df2-dcbce4b18afd</v>
      </c>
    </row>
    <row r="109" spans="1:9">
      <c r="A109" s="1" t="s">
        <v>294</v>
      </c>
      <c r="B109" s="1" t="s">
        <v>295</v>
      </c>
      <c r="C109" s="2">
        <v>758</v>
      </c>
      <c r="D109" s="2" t="s">
        <v>296</v>
      </c>
      <c r="E109" t="str">
        <f>_xlfn.XLOOKUP(A109,[1]项目立项表!$N:$N,[1]项目立项表!$R:$R)</f>
        <v>张立昆</v>
      </c>
      <c r="F109" t="s">
        <v>13</v>
      </c>
      <c r="G109" t="s">
        <v>14</v>
      </c>
      <c r="I109" t="str">
        <f>_xlfn.XLOOKUP(A109,[1]项目立项表!$N:$N,[1]项目立项表!$S:$S)</f>
        <v>f1ee596b-263b-463b-aecb-b6cddfacdfec</v>
      </c>
    </row>
    <row r="110" spans="1:9">
      <c r="A110" s="1" t="s">
        <v>297</v>
      </c>
      <c r="B110" s="1" t="s">
        <v>298</v>
      </c>
      <c r="C110" s="2">
        <v>371</v>
      </c>
      <c r="D110" s="2" t="s">
        <v>299</v>
      </c>
      <c r="E110" t="str">
        <f>_xlfn.XLOOKUP(A110,[1]项目立项表!$N:$N,[1]项目立项表!$R:$R)</f>
        <v>刘伟中</v>
      </c>
      <c r="F110" t="s">
        <v>13</v>
      </c>
      <c r="G110" t="s">
        <v>14</v>
      </c>
      <c r="I110" t="str">
        <f>_xlfn.XLOOKUP(A110,[1]项目立项表!$N:$N,[1]项目立项表!$S:$S)</f>
        <v>bd8cc795-2026-4987-9df2-dcbce4b18afd</v>
      </c>
    </row>
    <row r="111" spans="1:9">
      <c r="A111" s="1" t="s">
        <v>300</v>
      </c>
      <c r="B111" s="1" t="s">
        <v>301</v>
      </c>
      <c r="C111" s="2">
        <v>760</v>
      </c>
      <c r="D111" s="2" t="s">
        <v>279</v>
      </c>
      <c r="E111" t="str">
        <f>_xlfn.XLOOKUP(A111,[1]项目立项表!$N:$N,[1]项目立项表!$R:$R)</f>
        <v>刘伟中</v>
      </c>
      <c r="F111" t="s">
        <v>13</v>
      </c>
      <c r="G111" t="s">
        <v>14</v>
      </c>
      <c r="I111" t="str">
        <f>_xlfn.XLOOKUP(A111,[1]项目立项表!$N:$N,[1]项目立项表!$S:$S)</f>
        <v>bd8cc795-2026-4987-9df2-dcbce4b18afd</v>
      </c>
    </row>
    <row r="112" spans="1:9">
      <c r="A112" s="1" t="s">
        <v>302</v>
      </c>
      <c r="B112" s="1" t="s">
        <v>303</v>
      </c>
      <c r="C112" s="2">
        <v>835</v>
      </c>
      <c r="D112" s="2" t="s">
        <v>84</v>
      </c>
      <c r="E112" t="str">
        <f>_xlfn.XLOOKUP(A112,[1]项目立项表!$N:$N,[1]项目立项表!$R:$R)</f>
        <v>刘伟中</v>
      </c>
      <c r="F112" t="s">
        <v>13</v>
      </c>
      <c r="G112" t="s">
        <v>14</v>
      </c>
      <c r="I112" t="str">
        <f>_xlfn.XLOOKUP(A112,[1]项目立项表!$N:$N,[1]项目立项表!$S:$S)</f>
        <v>bd8cc795-2026-4987-9df2-dcbce4b18afd</v>
      </c>
    </row>
    <row r="113" spans="1:9">
      <c r="A113" s="1" t="s">
        <v>304</v>
      </c>
      <c r="B113" s="1" t="s">
        <v>305</v>
      </c>
      <c r="C113" s="2">
        <v>763</v>
      </c>
      <c r="D113" s="2" t="s">
        <v>251</v>
      </c>
      <c r="E113" t="str">
        <f>_xlfn.XLOOKUP(A113,[1]项目立项表!$N:$N,[1]项目立项表!$R:$R)</f>
        <v>刘伟中</v>
      </c>
      <c r="F113" t="s">
        <v>13</v>
      </c>
      <c r="G113" t="s">
        <v>14</v>
      </c>
      <c r="I113" t="str">
        <f>_xlfn.XLOOKUP(A113,[1]项目立项表!$N:$N,[1]项目立项表!$S:$S)</f>
        <v>bd8cc795-2026-4987-9df2-dcbce4b18afd</v>
      </c>
    </row>
    <row r="114" spans="1:9">
      <c r="A114" s="1" t="s">
        <v>306</v>
      </c>
      <c r="B114" s="1" t="s">
        <v>307</v>
      </c>
      <c r="C114" s="2">
        <v>821</v>
      </c>
      <c r="D114" s="2" t="s">
        <v>308</v>
      </c>
      <c r="E114" t="str">
        <f>_xlfn.XLOOKUP(A114,[1]项目立项表!$N:$N,[1]项目立项表!$R:$R)</f>
        <v>刘伟中</v>
      </c>
      <c r="F114" t="s">
        <v>13</v>
      </c>
      <c r="G114" t="s">
        <v>14</v>
      </c>
      <c r="I114" t="str">
        <f>_xlfn.XLOOKUP(A114,[1]项目立项表!$N:$N,[1]项目立项表!$S:$S)</f>
        <v>bd8cc795-2026-4987-9df2-dcbce4b18afd</v>
      </c>
    </row>
    <row r="115" spans="1:9">
      <c r="A115" s="1" t="s">
        <v>309</v>
      </c>
      <c r="B115" s="1" t="s">
        <v>310</v>
      </c>
      <c r="C115" s="2">
        <v>780</v>
      </c>
      <c r="D115" s="2" t="s">
        <v>311</v>
      </c>
      <c r="E115" t="str">
        <f>_xlfn.XLOOKUP(A115,[1]项目立项表!$N:$N,[1]项目立项表!$R:$R)</f>
        <v>刘伟中</v>
      </c>
      <c r="F115" t="s">
        <v>13</v>
      </c>
      <c r="G115" t="s">
        <v>14</v>
      </c>
      <c r="I115" t="str">
        <f>_xlfn.XLOOKUP(A115,[1]项目立项表!$N:$N,[1]项目立项表!$S:$S)</f>
        <v>bd8cc795-2026-4987-9df2-dcbce4b18afd</v>
      </c>
    </row>
    <row r="116" spans="1:9">
      <c r="A116" s="1" t="s">
        <v>312</v>
      </c>
      <c r="B116" s="1" t="s">
        <v>313</v>
      </c>
      <c r="C116" s="2">
        <v>756</v>
      </c>
      <c r="D116" s="2" t="s">
        <v>314</v>
      </c>
      <c r="E116" t="str">
        <f>_xlfn.XLOOKUP(A116,[1]项目立项表!$N:$N,[1]项目立项表!$R:$R)</f>
        <v>刘伟中</v>
      </c>
      <c r="F116" t="s">
        <v>13</v>
      </c>
      <c r="G116" t="s">
        <v>14</v>
      </c>
      <c r="I116" t="str">
        <f>_xlfn.XLOOKUP(A116,[1]项目立项表!$N:$N,[1]项目立项表!$S:$S)</f>
        <v>bd8cc795-2026-4987-9df2-dcbce4b18afd</v>
      </c>
    </row>
    <row r="117" spans="1:9">
      <c r="A117" s="1" t="s">
        <v>315</v>
      </c>
      <c r="B117" s="1" t="s">
        <v>316</v>
      </c>
      <c r="C117" s="2">
        <v>735</v>
      </c>
      <c r="D117" s="2" t="s">
        <v>114</v>
      </c>
      <c r="E117" t="str">
        <f>_xlfn.XLOOKUP(A117,[1]项目立项表!$N:$N,[1]项目立项表!$R:$R)</f>
        <v>刘伟中</v>
      </c>
      <c r="F117" t="s">
        <v>13</v>
      </c>
      <c r="G117" t="s">
        <v>14</v>
      </c>
      <c r="I117" t="str">
        <f>_xlfn.XLOOKUP(A117,[1]项目立项表!$N:$N,[1]项目立项表!$S:$S)</f>
        <v>bd8cc795-2026-4987-9df2-dcbce4b18afd</v>
      </c>
    </row>
    <row r="118" spans="1:9">
      <c r="A118" s="1" t="s">
        <v>317</v>
      </c>
      <c r="B118" s="1" t="s">
        <v>318</v>
      </c>
      <c r="C118" s="2">
        <v>6</v>
      </c>
      <c r="D118" s="2" t="s">
        <v>319</v>
      </c>
      <c r="E118" t="str">
        <f>_xlfn.XLOOKUP(A118,[1]项目立项表!$N:$N,[1]项目立项表!$R:$R)</f>
        <v>刘伟中</v>
      </c>
      <c r="F118" t="s">
        <v>13</v>
      </c>
      <c r="G118" t="s">
        <v>14</v>
      </c>
      <c r="I118" t="str">
        <f>_xlfn.XLOOKUP(A118,[1]项目立项表!$N:$N,[1]项目立项表!$S:$S)</f>
        <v>bd8cc795-2026-4987-9df2-dcbce4b18afd</v>
      </c>
    </row>
    <row r="119" spans="1:9">
      <c r="A119" s="1" t="s">
        <v>320</v>
      </c>
      <c r="B119" s="1" t="s">
        <v>321</v>
      </c>
      <c r="C119" s="2">
        <v>735</v>
      </c>
      <c r="D119" s="2" t="s">
        <v>322</v>
      </c>
      <c r="E119" t="str">
        <f>_xlfn.XLOOKUP(A119,[1]项目立项表!$N:$N,[1]项目立项表!$R:$R)</f>
        <v>刘伟中</v>
      </c>
      <c r="F119" t="s">
        <v>13</v>
      </c>
      <c r="G119" t="s">
        <v>14</v>
      </c>
      <c r="I119" t="str">
        <f>_xlfn.XLOOKUP(A119,[1]项目立项表!$N:$N,[1]项目立项表!$S:$S)</f>
        <v>bd8cc795-2026-4987-9df2-dcbce4b18afd</v>
      </c>
    </row>
    <row r="120" spans="1:9">
      <c r="A120" s="1" t="s">
        <v>323</v>
      </c>
      <c r="B120" s="1" t="s">
        <v>324</v>
      </c>
      <c r="C120" s="2">
        <v>789</v>
      </c>
      <c r="D120" s="2" t="s">
        <v>135</v>
      </c>
      <c r="E120" t="str">
        <f>_xlfn.XLOOKUP(A120,[1]项目立项表!$N:$N,[1]项目立项表!$R:$R)</f>
        <v>刘伟中</v>
      </c>
      <c r="F120" t="s">
        <v>13</v>
      </c>
      <c r="G120" t="s">
        <v>14</v>
      </c>
      <c r="I120" t="str">
        <f>_xlfn.XLOOKUP(A120,[1]项目立项表!$N:$N,[1]项目立项表!$S:$S)</f>
        <v>bd8cc795-2026-4987-9df2-dcbce4b18afd</v>
      </c>
    </row>
    <row r="121" spans="1:9">
      <c r="A121" s="1" t="s">
        <v>325</v>
      </c>
      <c r="B121" s="1" t="s">
        <v>326</v>
      </c>
      <c r="C121" s="2">
        <v>755</v>
      </c>
      <c r="D121" s="2" t="s">
        <v>327</v>
      </c>
      <c r="E121" t="str">
        <f>_xlfn.XLOOKUP(A121,[1]项目立项表!$N:$N,[1]项目立项表!$R:$R)</f>
        <v>刘伟中</v>
      </c>
      <c r="F121" t="s">
        <v>13</v>
      </c>
      <c r="G121" t="s">
        <v>14</v>
      </c>
      <c r="I121" t="str">
        <f>_xlfn.XLOOKUP(A121,[1]项目立项表!$N:$N,[1]项目立项表!$S:$S)</f>
        <v>bd8cc795-2026-4987-9df2-dcbce4b18afd</v>
      </c>
    </row>
    <row r="122" spans="1:9">
      <c r="A122" s="1" t="s">
        <v>328</v>
      </c>
      <c r="B122" s="1" t="s">
        <v>329</v>
      </c>
      <c r="C122" s="2">
        <v>811</v>
      </c>
      <c r="D122" s="2" t="s">
        <v>285</v>
      </c>
      <c r="E122" t="str">
        <f>_xlfn.XLOOKUP(A122,[1]项目立项表!$N:$N,[1]项目立项表!$R:$R)</f>
        <v>刘伟中</v>
      </c>
      <c r="F122" t="s">
        <v>13</v>
      </c>
      <c r="G122" t="s">
        <v>14</v>
      </c>
      <c r="I122" t="str">
        <f>_xlfn.XLOOKUP(A122,[1]项目立项表!$N:$N,[1]项目立项表!$S:$S)</f>
        <v>bd8cc795-2026-4987-9df2-dcbce4b18afd</v>
      </c>
    </row>
    <row r="123" spans="1:9">
      <c r="A123" s="1" t="s">
        <v>330</v>
      </c>
      <c r="B123" s="1" t="s">
        <v>331</v>
      </c>
      <c r="C123" s="2">
        <v>836</v>
      </c>
      <c r="D123" s="2" t="s">
        <v>101</v>
      </c>
      <c r="E123" t="str">
        <f>_xlfn.XLOOKUP(A123,[1]项目立项表!$N:$N,[1]项目立项表!$R:$R)</f>
        <v>刘伟中</v>
      </c>
      <c r="F123" t="s">
        <v>13</v>
      </c>
      <c r="G123" t="s">
        <v>14</v>
      </c>
      <c r="I123" t="str">
        <f>_xlfn.XLOOKUP(A123,[1]项目立项表!$N:$N,[1]项目立项表!$S:$S)</f>
        <v>bd8cc795-2026-4987-9df2-dcbce4b18afd</v>
      </c>
    </row>
    <row r="124" spans="1:9">
      <c r="A124" s="1" t="s">
        <v>332</v>
      </c>
      <c r="B124" s="1" t="s">
        <v>333</v>
      </c>
      <c r="C124" s="2">
        <v>836</v>
      </c>
      <c r="D124" s="2" t="s">
        <v>101</v>
      </c>
      <c r="E124" t="str">
        <f>_xlfn.XLOOKUP(A124,[1]项目立项表!$N:$N,[1]项目立项表!$R:$R)</f>
        <v>刘伟中</v>
      </c>
      <c r="F124" t="s">
        <v>13</v>
      </c>
      <c r="G124" t="s">
        <v>14</v>
      </c>
      <c r="I124" t="str">
        <f>_xlfn.XLOOKUP(A124,[1]项目立项表!$N:$N,[1]项目立项表!$S:$S)</f>
        <v>bd8cc795-2026-4987-9df2-dcbce4b18afd</v>
      </c>
    </row>
    <row r="125" spans="1:9">
      <c r="A125" s="1" t="s">
        <v>334</v>
      </c>
      <c r="B125" s="1" t="s">
        <v>335</v>
      </c>
      <c r="C125" s="2">
        <v>751</v>
      </c>
      <c r="D125" s="2" t="s">
        <v>336</v>
      </c>
      <c r="E125" t="str">
        <f>_xlfn.XLOOKUP(A125,[1]项目立项表!$N:$N,[1]项目立项表!$R:$R)</f>
        <v>刘伟中</v>
      </c>
      <c r="F125" t="s">
        <v>13</v>
      </c>
      <c r="G125" t="s">
        <v>14</v>
      </c>
      <c r="I125" t="str">
        <f>_xlfn.XLOOKUP(A125,[1]项目立项表!$N:$N,[1]项目立项表!$S:$S)</f>
        <v>bd8cc795-2026-4987-9df2-dcbce4b18afd</v>
      </c>
    </row>
    <row r="126" spans="1:9">
      <c r="A126" s="1" t="s">
        <v>337</v>
      </c>
      <c r="B126" s="1" t="s">
        <v>338</v>
      </c>
      <c r="C126" s="2">
        <v>2</v>
      </c>
      <c r="D126" s="2" t="s">
        <v>98</v>
      </c>
      <c r="E126" t="str">
        <f>_xlfn.XLOOKUP(A126,[1]项目立项表!$N:$N,[1]项目立项表!$R:$R)</f>
        <v>刘伟中</v>
      </c>
      <c r="F126" t="s">
        <v>13</v>
      </c>
      <c r="G126" t="s">
        <v>14</v>
      </c>
      <c r="I126" t="str">
        <f>_xlfn.XLOOKUP(A126,[1]项目立项表!$N:$N,[1]项目立项表!$S:$S)</f>
        <v>bd8cc795-2026-4987-9df2-dcbce4b18afd</v>
      </c>
    </row>
    <row r="127" spans="1:9">
      <c r="A127" s="1" t="s">
        <v>339</v>
      </c>
      <c r="B127" s="1" t="s">
        <v>340</v>
      </c>
      <c r="C127" s="2">
        <v>826</v>
      </c>
      <c r="D127" s="2" t="s">
        <v>341</v>
      </c>
      <c r="E127" t="str">
        <f>_xlfn.XLOOKUP(A127,[1]项目立项表!$N:$N,[1]项目立项表!$R:$R)</f>
        <v>刘伟中</v>
      </c>
      <c r="F127" t="s">
        <v>13</v>
      </c>
      <c r="G127" t="s">
        <v>14</v>
      </c>
      <c r="I127" t="str">
        <f>_xlfn.XLOOKUP(A127,[1]项目立项表!$N:$N,[1]项目立项表!$S:$S)</f>
        <v>bd8cc795-2026-4987-9df2-dcbce4b18afd</v>
      </c>
    </row>
    <row r="128" spans="1:9">
      <c r="A128" s="1" t="s">
        <v>342</v>
      </c>
      <c r="B128" s="1" t="s">
        <v>343</v>
      </c>
      <c r="C128" s="2">
        <v>801</v>
      </c>
      <c r="D128" s="2" t="s">
        <v>282</v>
      </c>
      <c r="E128" t="str">
        <f>_xlfn.XLOOKUP(A128,[1]项目立项表!$N:$N,[1]项目立项表!$R:$R)</f>
        <v>张立昆</v>
      </c>
      <c r="F128" t="s">
        <v>13</v>
      </c>
      <c r="G128" t="s">
        <v>14</v>
      </c>
      <c r="I128" t="str">
        <f>_xlfn.XLOOKUP(A128,[1]项目立项表!$N:$N,[1]项目立项表!$S:$S)</f>
        <v>f1ee596b-263b-463b-aecb-b6cddfacdfec</v>
      </c>
    </row>
    <row r="129" spans="1:9">
      <c r="A129" s="1" t="s">
        <v>344</v>
      </c>
      <c r="B129" s="1" t="s">
        <v>345</v>
      </c>
      <c r="C129" s="2">
        <v>798</v>
      </c>
      <c r="D129" s="2" t="s">
        <v>346</v>
      </c>
      <c r="E129" t="str">
        <f>_xlfn.XLOOKUP(A129,[1]项目立项表!$N:$N,[1]项目立项表!$R:$R)</f>
        <v>刘伟中</v>
      </c>
      <c r="F129" t="s">
        <v>13</v>
      </c>
      <c r="G129" t="s">
        <v>14</v>
      </c>
      <c r="I129" t="str">
        <f>_xlfn.XLOOKUP(A129,[1]项目立项表!$N:$N,[1]项目立项表!$S:$S)</f>
        <v>bd8cc795-2026-4987-9df2-dcbce4b18afd</v>
      </c>
    </row>
    <row r="130" spans="1:9">
      <c r="A130" s="1" t="s">
        <v>347</v>
      </c>
      <c r="B130" s="1" t="s">
        <v>348</v>
      </c>
      <c r="C130" s="2">
        <v>747</v>
      </c>
      <c r="D130" s="2" t="s">
        <v>349</v>
      </c>
      <c r="E130" t="str">
        <f>_xlfn.XLOOKUP(A130,[1]项目立项表!$N:$N,[1]项目立项表!$R:$R)</f>
        <v>刘伟中</v>
      </c>
      <c r="F130" t="s">
        <v>13</v>
      </c>
      <c r="G130" t="s">
        <v>14</v>
      </c>
      <c r="I130" t="str">
        <f>_xlfn.XLOOKUP(A130,[1]项目立项表!$N:$N,[1]项目立项表!$S:$S)</f>
        <v>bd8cc795-2026-4987-9df2-dcbce4b18afd</v>
      </c>
    </row>
    <row r="131" spans="1:9">
      <c r="A131" s="1" t="s">
        <v>350</v>
      </c>
      <c r="B131" s="1" t="s">
        <v>351</v>
      </c>
      <c r="C131" s="2">
        <v>833</v>
      </c>
      <c r="D131" s="2" t="s">
        <v>261</v>
      </c>
      <c r="E131" t="str">
        <f>_xlfn.XLOOKUP(A131,[1]项目立项表!$N:$N,[1]项目立项表!$R:$R)</f>
        <v>刘伟中</v>
      </c>
      <c r="F131" t="s">
        <v>13</v>
      </c>
      <c r="G131" t="s">
        <v>14</v>
      </c>
      <c r="I131" t="str">
        <f>_xlfn.XLOOKUP(A131,[1]项目立项表!$N:$N,[1]项目立项表!$S:$S)</f>
        <v>bd8cc795-2026-4987-9df2-dcbce4b18afd</v>
      </c>
    </row>
    <row r="132" spans="1:9">
      <c r="A132" s="1" t="s">
        <v>352</v>
      </c>
      <c r="B132" s="1" t="s">
        <v>353</v>
      </c>
      <c r="C132" s="2">
        <v>833</v>
      </c>
      <c r="D132" s="2" t="s">
        <v>261</v>
      </c>
      <c r="E132" t="str">
        <f>_xlfn.XLOOKUP(A132,[1]项目立项表!$N:$N,[1]项目立项表!$R:$R)</f>
        <v>刘伟中</v>
      </c>
      <c r="F132" t="s">
        <v>13</v>
      </c>
      <c r="G132" t="s">
        <v>14</v>
      </c>
      <c r="I132" t="str">
        <f>_xlfn.XLOOKUP(A132,[1]项目立项表!$N:$N,[1]项目立项表!$S:$S)</f>
        <v>bd8cc795-2026-4987-9df2-dcbce4b18afd</v>
      </c>
    </row>
    <row r="133" spans="1:9">
      <c r="A133" s="1" t="s">
        <v>354</v>
      </c>
      <c r="B133" s="1" t="s">
        <v>355</v>
      </c>
      <c r="C133" s="2">
        <v>832</v>
      </c>
      <c r="D133" s="2" t="s">
        <v>55</v>
      </c>
      <c r="E133" t="str">
        <f>_xlfn.XLOOKUP(A133,[1]项目立项表!$N:$N,[1]项目立项表!$R:$R)</f>
        <v>刘伟中</v>
      </c>
      <c r="F133" t="s">
        <v>13</v>
      </c>
      <c r="G133" t="s">
        <v>14</v>
      </c>
      <c r="I133" t="str">
        <f>_xlfn.XLOOKUP(A133,[1]项目立项表!$N:$N,[1]项目立项表!$S:$S)</f>
        <v>bd8cc795-2026-4987-9df2-dcbce4b18afd</v>
      </c>
    </row>
    <row r="134" spans="1:9">
      <c r="A134" s="1" t="s">
        <v>356</v>
      </c>
      <c r="B134" s="1" t="s">
        <v>357</v>
      </c>
      <c r="C134" s="2">
        <v>831</v>
      </c>
      <c r="D134" s="2" t="s">
        <v>109</v>
      </c>
      <c r="E134" t="str">
        <f>_xlfn.XLOOKUP(A134,[1]项目立项表!$N:$N,[1]项目立项表!$R:$R)</f>
        <v>刘伟中</v>
      </c>
      <c r="F134" t="s">
        <v>13</v>
      </c>
      <c r="G134" t="s">
        <v>14</v>
      </c>
      <c r="I134" t="str">
        <f>_xlfn.XLOOKUP(A134,[1]项目立项表!$N:$N,[1]项目立项表!$S:$S)</f>
        <v>bd8cc795-2026-4987-9df2-dcbce4b18afd</v>
      </c>
    </row>
    <row r="135" spans="1:9">
      <c r="A135" s="1" t="s">
        <v>358</v>
      </c>
      <c r="B135" s="1" t="s">
        <v>359</v>
      </c>
      <c r="C135" s="2">
        <v>787</v>
      </c>
      <c r="D135" s="2" t="s">
        <v>41</v>
      </c>
      <c r="E135" t="str">
        <f>_xlfn.XLOOKUP(A135,[1]项目立项表!$N:$N,[1]项目立项表!$R:$R)</f>
        <v>刘伟中</v>
      </c>
      <c r="F135" t="s">
        <v>13</v>
      </c>
      <c r="G135" t="s">
        <v>14</v>
      </c>
      <c r="I135" t="str">
        <f>_xlfn.XLOOKUP(A135,[1]项目立项表!$N:$N,[1]项目立项表!$S:$S)</f>
        <v>bd8cc795-2026-4987-9df2-dcbce4b18afd</v>
      </c>
    </row>
    <row r="136" spans="1:9">
      <c r="A136" s="1" t="s">
        <v>360</v>
      </c>
      <c r="B136" s="1" t="s">
        <v>361</v>
      </c>
      <c r="C136" s="2">
        <v>6</v>
      </c>
      <c r="D136" s="2" t="s">
        <v>319</v>
      </c>
      <c r="E136" t="str">
        <f>_xlfn.XLOOKUP(A136,[1]项目立项表!$N:$N,[1]项目立项表!$R:$R)</f>
        <v>刘伟中</v>
      </c>
      <c r="F136" t="s">
        <v>13</v>
      </c>
      <c r="G136" t="s">
        <v>14</v>
      </c>
      <c r="I136" t="str">
        <f>_xlfn.XLOOKUP(A136,[1]项目立项表!$N:$N,[1]项目立项表!$S:$S)</f>
        <v>bd8cc795-2026-4987-9df2-dcbce4b18afd</v>
      </c>
    </row>
    <row r="137" spans="1:9">
      <c r="A137" s="1" t="s">
        <v>362</v>
      </c>
      <c r="B137" s="1" t="s">
        <v>363</v>
      </c>
      <c r="C137" s="2">
        <v>836</v>
      </c>
      <c r="D137" s="2" t="s">
        <v>101</v>
      </c>
      <c r="E137" t="str">
        <f>_xlfn.XLOOKUP(A137,[1]项目立项表!$N:$N,[1]项目立项表!$R:$R)</f>
        <v>刘伟中</v>
      </c>
      <c r="F137" t="s">
        <v>13</v>
      </c>
      <c r="G137" t="s">
        <v>14</v>
      </c>
      <c r="I137" t="str">
        <f>_xlfn.XLOOKUP(A137,[1]项目立项表!$N:$N,[1]项目立项表!$S:$S)</f>
        <v>bd8cc795-2026-4987-9df2-dcbce4b18afd</v>
      </c>
    </row>
    <row r="138" spans="1:9">
      <c r="A138" s="1" t="s">
        <v>364</v>
      </c>
      <c r="B138" s="1" t="s">
        <v>365</v>
      </c>
      <c r="C138" s="2">
        <v>371</v>
      </c>
      <c r="D138" s="2" t="s">
        <v>299</v>
      </c>
      <c r="E138" t="str">
        <f>_xlfn.XLOOKUP(A138,[1]项目立项表!$N:$N,[1]项目立项表!$R:$R)</f>
        <v>刘伟中</v>
      </c>
      <c r="F138" t="s">
        <v>13</v>
      </c>
      <c r="G138" t="s">
        <v>14</v>
      </c>
      <c r="I138" t="str">
        <f>_xlfn.XLOOKUP(A138,[1]项目立项表!$N:$N,[1]项目立项表!$S:$S)</f>
        <v>bd8cc795-2026-4987-9df2-dcbce4b18afd</v>
      </c>
    </row>
    <row r="139" spans="1:9">
      <c r="A139" s="1" t="s">
        <v>366</v>
      </c>
      <c r="B139" s="1" t="s">
        <v>367</v>
      </c>
      <c r="C139" s="2">
        <v>830</v>
      </c>
      <c r="D139" s="2" t="s">
        <v>368</v>
      </c>
      <c r="E139" t="str">
        <f>_xlfn.XLOOKUP(A139,[1]项目立项表!$N:$N,[1]项目立项表!$R:$R)</f>
        <v>张立昆</v>
      </c>
      <c r="F139" t="s">
        <v>13</v>
      </c>
      <c r="G139" t="s">
        <v>14</v>
      </c>
      <c r="I139" t="str">
        <f>_xlfn.XLOOKUP(A139,[1]项目立项表!$N:$N,[1]项目立项表!$S:$S)</f>
        <v>f1ee596b-263b-463b-aecb-b6cddfacdfec</v>
      </c>
    </row>
    <row r="140" spans="1:9">
      <c r="A140" s="1" t="s">
        <v>369</v>
      </c>
      <c r="B140" s="1" t="s">
        <v>370</v>
      </c>
      <c r="C140" s="2">
        <v>790</v>
      </c>
      <c r="D140" s="2" t="s">
        <v>371</v>
      </c>
      <c r="E140" t="str">
        <f>_xlfn.XLOOKUP(A140,[1]项目立项表!$N:$N,[1]项目立项表!$R:$R)</f>
        <v>刘伟中</v>
      </c>
      <c r="F140" t="s">
        <v>13</v>
      </c>
      <c r="G140" t="s">
        <v>14</v>
      </c>
      <c r="I140" t="str">
        <f>_xlfn.XLOOKUP(A140,[1]项目立项表!$N:$N,[1]项目立项表!$S:$S)</f>
        <v>bd8cc795-2026-4987-9df2-dcbce4b18afd</v>
      </c>
    </row>
    <row r="141" spans="1:9">
      <c r="A141" s="1" t="s">
        <v>372</v>
      </c>
      <c r="B141" s="1" t="s">
        <v>373</v>
      </c>
      <c r="C141" s="2">
        <v>826</v>
      </c>
      <c r="D141" s="2" t="s">
        <v>341</v>
      </c>
      <c r="E141" t="str">
        <f>_xlfn.XLOOKUP(A141,[1]项目立项表!$N:$N,[1]项目立项表!$R:$R)</f>
        <v>刘伟中</v>
      </c>
      <c r="F141" t="s">
        <v>13</v>
      </c>
      <c r="G141" t="s">
        <v>14</v>
      </c>
      <c r="I141" t="str">
        <f>_xlfn.XLOOKUP(A141,[1]项目立项表!$N:$N,[1]项目立项表!$S:$S)</f>
        <v>bd8cc795-2026-4987-9df2-dcbce4b18afd</v>
      </c>
    </row>
    <row r="142" spans="1:9">
      <c r="A142" s="1" t="s">
        <v>374</v>
      </c>
      <c r="B142" s="1" t="s">
        <v>375</v>
      </c>
      <c r="C142" s="2">
        <v>668</v>
      </c>
      <c r="D142" s="2" t="s">
        <v>376</v>
      </c>
      <c r="E142" t="str">
        <f>_xlfn.XLOOKUP(A142,[1]项目立项表!$N:$N,[1]项目立项表!$R:$R)</f>
        <v>刘伟中</v>
      </c>
      <c r="F142" t="s">
        <v>13</v>
      </c>
      <c r="G142" t="s">
        <v>14</v>
      </c>
      <c r="I142" t="str">
        <f>_xlfn.XLOOKUP(A142,[1]项目立项表!$N:$N,[1]项目立项表!$S:$S)</f>
        <v>bd8cc795-2026-4987-9df2-dcbce4b18afd</v>
      </c>
    </row>
    <row r="143" spans="1:9">
      <c r="A143" s="1" t="s">
        <v>377</v>
      </c>
      <c r="B143" s="1" t="s">
        <v>378</v>
      </c>
      <c r="C143" s="2">
        <v>5</v>
      </c>
      <c r="D143" s="2" t="s">
        <v>117</v>
      </c>
      <c r="E143" t="str">
        <f>_xlfn.XLOOKUP(A143,[1]项目立项表!$N:$N,[1]项目立项表!$R:$R)</f>
        <v>刘伟中</v>
      </c>
      <c r="F143" t="s">
        <v>13</v>
      </c>
      <c r="G143" t="s">
        <v>14</v>
      </c>
      <c r="I143" t="str">
        <f>_xlfn.XLOOKUP(A143,[1]项目立项表!$N:$N,[1]项目立项表!$S:$S)</f>
        <v>bd8cc795-2026-4987-9df2-dcbce4b18afd</v>
      </c>
    </row>
    <row r="144" spans="1:9">
      <c r="A144" s="1" t="s">
        <v>379</v>
      </c>
      <c r="B144" s="1" t="s">
        <v>380</v>
      </c>
      <c r="C144" s="2">
        <v>744</v>
      </c>
      <c r="D144" s="2" t="s">
        <v>381</v>
      </c>
      <c r="E144" t="str">
        <f>_xlfn.XLOOKUP(A144,[1]项目立项表!$N:$N,[1]项目立项表!$R:$R)</f>
        <v>刘伟中</v>
      </c>
      <c r="F144" t="s">
        <v>13</v>
      </c>
      <c r="G144" t="s">
        <v>14</v>
      </c>
      <c r="I144" t="str">
        <f>_xlfn.XLOOKUP(A144,[1]项目立项表!$N:$N,[1]项目立项表!$S:$S)</f>
        <v>bd8cc795-2026-4987-9df2-dcbce4b18afd</v>
      </c>
    </row>
    <row r="145" spans="1:9">
      <c r="A145" s="1" t="s">
        <v>382</v>
      </c>
      <c r="B145" s="1" t="s">
        <v>383</v>
      </c>
      <c r="C145" s="2">
        <v>790</v>
      </c>
      <c r="D145" s="2" t="s">
        <v>371</v>
      </c>
      <c r="E145" t="str">
        <f>_xlfn.XLOOKUP(A145,[1]项目立项表!$N:$N,[1]项目立项表!$R:$R)</f>
        <v>刘伟中</v>
      </c>
      <c r="F145" t="s">
        <v>13</v>
      </c>
      <c r="G145" t="s">
        <v>14</v>
      </c>
      <c r="I145" t="str">
        <f>_xlfn.XLOOKUP(A145,[1]项目立项表!$N:$N,[1]项目立项表!$S:$S)</f>
        <v>bd8cc795-2026-4987-9df2-dcbce4b18afd</v>
      </c>
    </row>
    <row r="146" spans="1:9">
      <c r="A146" s="1" t="s">
        <v>384</v>
      </c>
      <c r="B146" s="1" t="s">
        <v>385</v>
      </c>
      <c r="C146" s="2">
        <v>824</v>
      </c>
      <c r="D146" s="2" t="s">
        <v>58</v>
      </c>
      <c r="E146" t="str">
        <f>_xlfn.XLOOKUP(A146,[1]项目立项表!$N:$N,[1]项目立项表!$R:$R)</f>
        <v>刘伟中</v>
      </c>
      <c r="F146" t="s">
        <v>13</v>
      </c>
      <c r="G146" t="s">
        <v>14</v>
      </c>
      <c r="I146" t="str">
        <f>_xlfn.XLOOKUP(A146,[1]项目立项表!$N:$N,[1]项目立项表!$S:$S)</f>
        <v>bd8cc795-2026-4987-9df2-dcbce4b18afd</v>
      </c>
    </row>
    <row r="147" spans="1:9">
      <c r="A147" s="1" t="s">
        <v>386</v>
      </c>
      <c r="B147" s="1" t="s">
        <v>387</v>
      </c>
      <c r="C147" s="2">
        <v>824</v>
      </c>
      <c r="D147" s="2" t="s">
        <v>58</v>
      </c>
      <c r="E147" t="str">
        <f>_xlfn.XLOOKUP(A147,[1]项目立项表!$N:$N,[1]项目立项表!$R:$R)</f>
        <v>刘伟中</v>
      </c>
      <c r="F147" t="s">
        <v>13</v>
      </c>
      <c r="G147" t="s">
        <v>14</v>
      </c>
      <c r="I147" t="str">
        <f>_xlfn.XLOOKUP(A147,[1]项目立项表!$N:$N,[1]项目立项表!$S:$S)</f>
        <v>bd8cc795-2026-4987-9df2-dcbce4b18afd</v>
      </c>
    </row>
    <row r="148" spans="1:9">
      <c r="A148" s="1" t="s">
        <v>388</v>
      </c>
      <c r="B148" s="1" t="s">
        <v>389</v>
      </c>
      <c r="C148" s="2">
        <v>836</v>
      </c>
      <c r="D148" s="2" t="s">
        <v>101</v>
      </c>
      <c r="E148" t="str">
        <f>_xlfn.XLOOKUP(A148,[1]项目立项表!$N:$N,[1]项目立项表!$R:$R)</f>
        <v>刘伟中</v>
      </c>
      <c r="F148" t="s">
        <v>13</v>
      </c>
      <c r="G148" t="s">
        <v>14</v>
      </c>
      <c r="I148" t="str">
        <f>_xlfn.XLOOKUP(A148,[1]项目立项表!$N:$N,[1]项目立项表!$S:$S)</f>
        <v>bd8cc795-2026-4987-9df2-dcbce4b18afd</v>
      </c>
    </row>
    <row r="149" spans="1:9">
      <c r="A149" s="1" t="s">
        <v>390</v>
      </c>
      <c r="B149" s="1" t="s">
        <v>391</v>
      </c>
      <c r="C149" s="2">
        <v>820</v>
      </c>
      <c r="D149" s="2" t="s">
        <v>392</v>
      </c>
      <c r="E149" t="str">
        <f>_xlfn.XLOOKUP(A149,[1]项目立项表!$N:$N,[1]项目立项表!$R:$R)</f>
        <v>刘伟中</v>
      </c>
      <c r="F149" t="s">
        <v>13</v>
      </c>
      <c r="G149" t="s">
        <v>14</v>
      </c>
      <c r="I149" t="str">
        <f>_xlfn.XLOOKUP(A149,[1]项目立项表!$N:$N,[1]项目立项表!$S:$S)</f>
        <v>bd8cc795-2026-4987-9df2-dcbce4b18afd</v>
      </c>
    </row>
    <row r="150" spans="1:9">
      <c r="A150" s="1" t="s">
        <v>393</v>
      </c>
      <c r="B150" s="1" t="s">
        <v>394</v>
      </c>
      <c r="C150" s="2">
        <v>768</v>
      </c>
      <c r="D150" s="2" t="s">
        <v>395</v>
      </c>
      <c r="E150" t="str">
        <f>_xlfn.XLOOKUP(A150,[1]项目立项表!$N:$N,[1]项目立项表!$R:$R)</f>
        <v>刘伟中</v>
      </c>
      <c r="F150" t="s">
        <v>13</v>
      </c>
      <c r="G150" t="s">
        <v>14</v>
      </c>
      <c r="I150" t="str">
        <f>_xlfn.XLOOKUP(A150,[1]项目立项表!$N:$N,[1]项目立项表!$S:$S)</f>
        <v>bd8cc795-2026-4987-9df2-dcbce4b18afd</v>
      </c>
    </row>
    <row r="151" spans="1:9">
      <c r="A151" s="1" t="s">
        <v>396</v>
      </c>
      <c r="B151" s="1" t="s">
        <v>397</v>
      </c>
      <c r="C151" s="2">
        <v>742</v>
      </c>
      <c r="D151" s="2" t="s">
        <v>398</v>
      </c>
      <c r="E151" t="str">
        <f>_xlfn.XLOOKUP(A151,[1]项目立项表!$N:$N,[1]项目立项表!$R:$R)</f>
        <v>刘伟中</v>
      </c>
      <c r="F151" t="s">
        <v>13</v>
      </c>
      <c r="G151" t="s">
        <v>14</v>
      </c>
      <c r="I151" t="str">
        <f>_xlfn.XLOOKUP(A151,[1]项目立项表!$N:$N,[1]项目立项表!$S:$S)</f>
        <v>bd8cc795-2026-4987-9df2-dcbce4b18afd</v>
      </c>
    </row>
    <row r="152" spans="1:9">
      <c r="A152" s="1" t="s">
        <v>399</v>
      </c>
      <c r="B152" s="1" t="s">
        <v>400</v>
      </c>
      <c r="C152" s="2">
        <v>768</v>
      </c>
      <c r="D152" s="2" t="s">
        <v>395</v>
      </c>
      <c r="E152" t="str">
        <f>_xlfn.XLOOKUP(A152,[1]项目立项表!$N:$N,[1]项目立项表!$R:$R)</f>
        <v>刘伟中</v>
      </c>
      <c r="F152" t="s">
        <v>13</v>
      </c>
      <c r="G152" t="s">
        <v>14</v>
      </c>
      <c r="I152" t="str">
        <f>_xlfn.XLOOKUP(A152,[1]项目立项表!$N:$N,[1]项目立项表!$S:$S)</f>
        <v>bd8cc795-2026-4987-9df2-dcbce4b18afd</v>
      </c>
    </row>
    <row r="153" spans="1:9">
      <c r="A153" s="1" t="s">
        <v>401</v>
      </c>
      <c r="B153" s="1" t="s">
        <v>402</v>
      </c>
      <c r="C153" s="2">
        <v>768</v>
      </c>
      <c r="D153" s="2" t="s">
        <v>395</v>
      </c>
      <c r="E153" t="str">
        <f>_xlfn.XLOOKUP(A153,[1]项目立项表!$N:$N,[1]项目立项表!$R:$R)</f>
        <v>刘伟中</v>
      </c>
      <c r="F153" t="s">
        <v>13</v>
      </c>
      <c r="G153" t="s">
        <v>14</v>
      </c>
      <c r="I153" t="str">
        <f>_xlfn.XLOOKUP(A153,[1]项目立项表!$N:$N,[1]项目立项表!$S:$S)</f>
        <v>bd8cc795-2026-4987-9df2-dcbce4b18afd</v>
      </c>
    </row>
    <row r="154" spans="1:9">
      <c r="A154" s="1" t="s">
        <v>403</v>
      </c>
      <c r="B154" s="1" t="s">
        <v>404</v>
      </c>
      <c r="C154" s="2">
        <v>9</v>
      </c>
      <c r="D154" s="2" t="s">
        <v>223</v>
      </c>
      <c r="E154" t="str">
        <f>_xlfn.XLOOKUP(A154,[1]项目立项表!$N:$N,[1]项目立项表!$R:$R)</f>
        <v>刘伟中</v>
      </c>
      <c r="F154" t="s">
        <v>13</v>
      </c>
      <c r="G154" t="s">
        <v>14</v>
      </c>
      <c r="I154" t="str">
        <f>_xlfn.XLOOKUP(A154,[1]项目立项表!$N:$N,[1]项目立项表!$S:$S)</f>
        <v>bd8cc795-2026-4987-9df2-dcbce4b18afd</v>
      </c>
    </row>
    <row r="155" spans="1:9">
      <c r="A155" s="1" t="s">
        <v>405</v>
      </c>
      <c r="B155" s="1" t="s">
        <v>406</v>
      </c>
      <c r="C155" s="2">
        <v>559</v>
      </c>
      <c r="D155" s="2" t="s">
        <v>165</v>
      </c>
      <c r="E155" t="str">
        <f>_xlfn.XLOOKUP(A155,[1]项目立项表!$N:$N,[1]项目立项表!$R:$R)</f>
        <v>刘伟中</v>
      </c>
      <c r="F155" t="s">
        <v>13</v>
      </c>
      <c r="G155" t="s">
        <v>14</v>
      </c>
      <c r="I155" t="str">
        <f>_xlfn.XLOOKUP(A155,[1]项目立项表!$N:$N,[1]项目立项表!$S:$S)</f>
        <v>bd8cc795-2026-4987-9df2-dcbce4b18afd</v>
      </c>
    </row>
    <row r="156" spans="1:9">
      <c r="A156" s="1" t="s">
        <v>407</v>
      </c>
      <c r="B156" s="1" t="s">
        <v>408</v>
      </c>
      <c r="C156" s="2">
        <v>584</v>
      </c>
      <c r="D156" s="2" t="s">
        <v>409</v>
      </c>
      <c r="E156" t="str">
        <f>_xlfn.XLOOKUP(A156,[1]项目立项表!$N:$N,[1]项目立项表!$R:$R)</f>
        <v>刘伟中</v>
      </c>
      <c r="F156" t="s">
        <v>13</v>
      </c>
      <c r="G156" t="s">
        <v>14</v>
      </c>
      <c r="I156" t="str">
        <f>_xlfn.XLOOKUP(A156,[1]项目立项表!$N:$N,[1]项目立项表!$S:$S)</f>
        <v>bd8cc795-2026-4987-9df2-dcbce4b18afd</v>
      </c>
    </row>
    <row r="157" spans="1:9">
      <c r="A157" s="1" t="s">
        <v>410</v>
      </c>
      <c r="B157" s="1" t="s">
        <v>411</v>
      </c>
      <c r="C157" s="2">
        <v>815</v>
      </c>
      <c r="D157" s="2" t="s">
        <v>412</v>
      </c>
      <c r="E157" t="str">
        <f>_xlfn.XLOOKUP(A157,[1]项目立项表!$N:$N,[1]项目立项表!$R:$R)</f>
        <v>刘伟中</v>
      </c>
      <c r="F157" t="s">
        <v>13</v>
      </c>
      <c r="G157" t="s">
        <v>14</v>
      </c>
      <c r="I157" t="str">
        <f>_xlfn.XLOOKUP(A157,[1]项目立项表!$N:$N,[1]项目立项表!$S:$S)</f>
        <v>bd8cc795-2026-4987-9df2-dcbce4b18afd</v>
      </c>
    </row>
    <row r="158" spans="1:9">
      <c r="A158" s="1" t="s">
        <v>413</v>
      </c>
      <c r="B158" s="1" t="s">
        <v>414</v>
      </c>
      <c r="C158" s="2">
        <v>837</v>
      </c>
      <c r="D158" s="2" t="s">
        <v>106</v>
      </c>
      <c r="E158" t="str">
        <f>_xlfn.XLOOKUP(A158,[1]项目立项表!$N:$N,[1]项目立项表!$R:$R)</f>
        <v>刘伟中</v>
      </c>
      <c r="F158" t="s">
        <v>13</v>
      </c>
      <c r="G158" t="s">
        <v>14</v>
      </c>
      <c r="I158" t="str">
        <f>_xlfn.XLOOKUP(A158,[1]项目立项表!$N:$N,[1]项目立项表!$S:$S)</f>
        <v>bd8cc795-2026-4987-9df2-dcbce4b18afd</v>
      </c>
    </row>
    <row r="159" spans="1:9">
      <c r="A159" s="1" t="s">
        <v>415</v>
      </c>
      <c r="B159" s="1" t="s">
        <v>416</v>
      </c>
      <c r="C159" s="2">
        <v>810</v>
      </c>
      <c r="D159" s="2" t="s">
        <v>417</v>
      </c>
      <c r="E159" t="str">
        <f>_xlfn.XLOOKUP(A159,[1]项目立项表!$N:$N,[1]项目立项表!$R:$R)</f>
        <v>刘伟中</v>
      </c>
      <c r="F159" t="s">
        <v>13</v>
      </c>
      <c r="G159" t="s">
        <v>14</v>
      </c>
      <c r="I159" t="str">
        <f>_xlfn.XLOOKUP(A159,[1]项目立项表!$N:$N,[1]项目立项表!$S:$S)</f>
        <v>bd8cc795-2026-4987-9df2-dcbce4b18afd</v>
      </c>
    </row>
    <row r="160" spans="1:9">
      <c r="A160" s="1" t="s">
        <v>418</v>
      </c>
      <c r="B160" s="1" t="s">
        <v>419</v>
      </c>
      <c r="C160" s="2">
        <v>741</v>
      </c>
      <c r="D160" s="2" t="s">
        <v>420</v>
      </c>
      <c r="E160" t="str">
        <f>_xlfn.XLOOKUP(A160,[1]项目立项表!$N:$N,[1]项目立项表!$R:$R)</f>
        <v>刘伟中</v>
      </c>
      <c r="F160" t="s">
        <v>13</v>
      </c>
      <c r="G160" t="s">
        <v>14</v>
      </c>
      <c r="I160" t="str">
        <f>_xlfn.XLOOKUP(A160,[1]项目立项表!$N:$N,[1]项目立项表!$S:$S)</f>
        <v>bd8cc795-2026-4987-9df2-dcbce4b18afd</v>
      </c>
    </row>
    <row r="161" spans="1:9">
      <c r="A161" s="1" t="s">
        <v>421</v>
      </c>
      <c r="B161" s="1" t="s">
        <v>422</v>
      </c>
      <c r="C161" s="2">
        <v>766</v>
      </c>
      <c r="D161" s="2" t="s">
        <v>233</v>
      </c>
      <c r="E161" t="str">
        <f>_xlfn.XLOOKUP(A161,[1]项目立项表!$N:$N,[1]项目立项表!$R:$R)</f>
        <v>刘伟中</v>
      </c>
      <c r="F161" t="s">
        <v>13</v>
      </c>
      <c r="G161" t="s">
        <v>14</v>
      </c>
      <c r="I161" t="str">
        <f>_xlfn.XLOOKUP(A161,[1]项目立项表!$N:$N,[1]项目立项表!$S:$S)</f>
        <v>bd8cc795-2026-4987-9df2-dcbce4b18afd</v>
      </c>
    </row>
    <row r="162" spans="1:9">
      <c r="A162" s="1" t="s">
        <v>423</v>
      </c>
      <c r="B162" s="1" t="s">
        <v>424</v>
      </c>
      <c r="C162" s="2">
        <v>9</v>
      </c>
      <c r="D162" s="2" t="s">
        <v>223</v>
      </c>
      <c r="E162" t="str">
        <f>_xlfn.XLOOKUP(A162,[1]项目立项表!$N:$N,[1]项目立项表!$R:$R)</f>
        <v>刘伟中</v>
      </c>
      <c r="F162" t="s">
        <v>13</v>
      </c>
      <c r="G162" t="s">
        <v>14</v>
      </c>
      <c r="I162" t="str">
        <f>_xlfn.XLOOKUP(A162,[1]项目立项表!$N:$N,[1]项目立项表!$S:$S)</f>
        <v>bd8cc795-2026-4987-9df2-dcbce4b18afd</v>
      </c>
    </row>
    <row r="163" spans="1:9">
      <c r="A163" s="1" t="s">
        <v>425</v>
      </c>
      <c r="B163" s="1" t="s">
        <v>426</v>
      </c>
      <c r="C163" s="2">
        <v>776</v>
      </c>
      <c r="D163" s="2" t="s">
        <v>129</v>
      </c>
      <c r="E163" t="str">
        <f>_xlfn.XLOOKUP(A163,[1]项目立项表!$N:$N,[1]项目立项表!$R:$R)</f>
        <v>刘伟中</v>
      </c>
      <c r="F163" t="s">
        <v>13</v>
      </c>
      <c r="G163" t="s">
        <v>14</v>
      </c>
      <c r="I163" t="str">
        <f>_xlfn.XLOOKUP(A163,[1]项目立项表!$N:$N,[1]项目立项表!$S:$S)</f>
        <v>bd8cc795-2026-4987-9df2-dcbce4b18afd</v>
      </c>
    </row>
    <row r="164" spans="1:9">
      <c r="A164" s="1" t="s">
        <v>427</v>
      </c>
      <c r="B164" s="1" t="s">
        <v>428</v>
      </c>
      <c r="C164" s="2">
        <v>827</v>
      </c>
      <c r="D164" s="2" t="s">
        <v>178</v>
      </c>
      <c r="E164" t="str">
        <f>_xlfn.XLOOKUP(A164,[1]项目立项表!$N:$N,[1]项目立项表!$R:$R)</f>
        <v>刘伟中</v>
      </c>
      <c r="F164" t="s">
        <v>13</v>
      </c>
      <c r="G164" t="s">
        <v>14</v>
      </c>
      <c r="I164" t="str">
        <f>_xlfn.XLOOKUP(A164,[1]项目立项表!$N:$N,[1]项目立项表!$S:$S)</f>
        <v>bd8cc795-2026-4987-9df2-dcbce4b18afd</v>
      </c>
    </row>
    <row r="165" spans="1:9">
      <c r="A165" s="1" t="s">
        <v>429</v>
      </c>
      <c r="B165" s="1" t="s">
        <v>430</v>
      </c>
      <c r="C165" s="2">
        <v>827</v>
      </c>
      <c r="D165" s="2" t="s">
        <v>178</v>
      </c>
      <c r="E165" t="str">
        <f>_xlfn.XLOOKUP(A165,[1]项目立项表!$N:$N,[1]项目立项表!$R:$R)</f>
        <v>刘伟中</v>
      </c>
      <c r="F165" t="s">
        <v>13</v>
      </c>
      <c r="G165" t="s">
        <v>14</v>
      </c>
      <c r="I165" t="str">
        <f>_xlfn.XLOOKUP(A165,[1]项目立项表!$N:$N,[1]项目立项表!$S:$S)</f>
        <v>bd8cc795-2026-4987-9df2-dcbce4b18afd</v>
      </c>
    </row>
    <row r="166" spans="1:9">
      <c r="A166" s="1" t="s">
        <v>431</v>
      </c>
      <c r="B166" s="1">
        <v>2020</v>
      </c>
      <c r="C166" s="2">
        <v>740</v>
      </c>
      <c r="D166" s="2" t="s">
        <v>432</v>
      </c>
      <c r="E166" t="str">
        <f>_xlfn.XLOOKUP(A166,[1]项目立项表!$N:$N,[1]项目立项表!$R:$R)</f>
        <v>刘伟中</v>
      </c>
      <c r="F166" t="s">
        <v>13</v>
      </c>
      <c r="G166" t="s">
        <v>14</v>
      </c>
      <c r="I166" t="str">
        <f>_xlfn.XLOOKUP(A166,[1]项目立项表!$N:$N,[1]项目立项表!$S:$S)</f>
        <v>bd8cc795-2026-4987-9df2-dcbce4b18afd</v>
      </c>
    </row>
    <row r="167" spans="1:9">
      <c r="A167" s="1" t="s">
        <v>433</v>
      </c>
      <c r="B167" s="1" t="s">
        <v>434</v>
      </c>
      <c r="C167" s="2">
        <v>782</v>
      </c>
      <c r="D167" s="2" t="s">
        <v>72</v>
      </c>
      <c r="E167" t="str">
        <f>_xlfn.XLOOKUP(A167,[1]项目立项表!$N:$N,[1]项目立项表!$R:$R)</f>
        <v>刘伟中</v>
      </c>
      <c r="F167" t="s">
        <v>13</v>
      </c>
      <c r="G167" t="s">
        <v>14</v>
      </c>
      <c r="I167" t="str">
        <f>_xlfn.XLOOKUP(A167,[1]项目立项表!$N:$N,[1]项目立项表!$S:$S)</f>
        <v>bd8cc795-2026-4987-9df2-dcbce4b18afd</v>
      </c>
    </row>
    <row r="168" spans="1:9">
      <c r="A168" s="1" t="s">
        <v>435</v>
      </c>
      <c r="B168" s="1" t="s">
        <v>436</v>
      </c>
      <c r="C168" s="2">
        <v>3</v>
      </c>
      <c r="D168" s="2" t="s">
        <v>197</v>
      </c>
      <c r="E168" t="str">
        <f>_xlfn.XLOOKUP(A168,[1]项目立项表!$N:$N,[1]项目立项表!$R:$R)</f>
        <v>刘伟中</v>
      </c>
      <c r="F168" t="s">
        <v>13</v>
      </c>
      <c r="G168" t="s">
        <v>14</v>
      </c>
      <c r="I168" t="str">
        <f>_xlfn.XLOOKUP(A168,[1]项目立项表!$N:$N,[1]项目立项表!$S:$S)</f>
        <v>bd8cc795-2026-4987-9df2-dcbce4b18afd</v>
      </c>
    </row>
    <row r="169" spans="1:9">
      <c r="A169" s="1" t="s">
        <v>437</v>
      </c>
      <c r="B169" s="1" t="s">
        <v>438</v>
      </c>
      <c r="C169" s="2">
        <v>745</v>
      </c>
      <c r="D169" s="2" t="s">
        <v>439</v>
      </c>
      <c r="E169" t="str">
        <f>_xlfn.XLOOKUP(A169,[1]项目立项表!$N:$N,[1]项目立项表!$R:$R)</f>
        <v>刘伟中</v>
      </c>
      <c r="F169" t="s">
        <v>13</v>
      </c>
      <c r="G169" t="s">
        <v>14</v>
      </c>
      <c r="I169" t="str">
        <f>_xlfn.XLOOKUP(A169,[1]项目立项表!$N:$N,[1]项目立项表!$S:$S)</f>
        <v>bd8cc795-2026-4987-9df2-dcbce4b18afd</v>
      </c>
    </row>
    <row r="170" spans="1:9">
      <c r="A170" s="1" t="s">
        <v>440</v>
      </c>
      <c r="B170" s="1" t="s">
        <v>441</v>
      </c>
      <c r="C170" s="2">
        <v>737</v>
      </c>
      <c r="D170" s="2" t="s">
        <v>442</v>
      </c>
      <c r="E170" t="str">
        <f>_xlfn.XLOOKUP(A170,[1]项目立项表!$N:$N,[1]项目立项表!$R:$R)</f>
        <v>刘伟中</v>
      </c>
      <c r="F170" t="s">
        <v>13</v>
      </c>
      <c r="G170" t="s">
        <v>14</v>
      </c>
      <c r="I170" t="str">
        <f>_xlfn.XLOOKUP(A170,[1]项目立项表!$N:$N,[1]项目立项表!$S:$S)</f>
        <v>bd8cc795-2026-4987-9df2-dcbce4b18afd</v>
      </c>
    </row>
    <row r="171" spans="1:9">
      <c r="A171" s="1" t="s">
        <v>443</v>
      </c>
      <c r="B171" s="1" t="s">
        <v>444</v>
      </c>
      <c r="C171" s="2">
        <v>837</v>
      </c>
      <c r="D171" s="2" t="s">
        <v>106</v>
      </c>
      <c r="E171" t="str">
        <f>_xlfn.XLOOKUP(A171,[1]项目立项表!$N:$N,[1]项目立项表!$R:$R)</f>
        <v>刘伟中</v>
      </c>
      <c r="F171" t="s">
        <v>13</v>
      </c>
      <c r="G171" t="s">
        <v>14</v>
      </c>
      <c r="I171" t="str">
        <f>_xlfn.XLOOKUP(A171,[1]项目立项表!$N:$N,[1]项目立项表!$S:$S)</f>
        <v>bd8cc795-2026-4987-9df2-dcbce4b18afd</v>
      </c>
    </row>
    <row r="172" spans="1:9">
      <c r="A172" s="1" t="s">
        <v>445</v>
      </c>
      <c r="B172" s="1" t="s">
        <v>446</v>
      </c>
      <c r="C172" s="2">
        <v>827</v>
      </c>
      <c r="D172" s="2" t="s">
        <v>178</v>
      </c>
      <c r="E172" t="str">
        <f>_xlfn.XLOOKUP(A172,[1]项目立项表!$N:$N,[1]项目立项表!$R:$R)</f>
        <v>刘伟中</v>
      </c>
      <c r="F172" t="s">
        <v>13</v>
      </c>
      <c r="G172" t="s">
        <v>14</v>
      </c>
      <c r="I172" t="str">
        <f>_xlfn.XLOOKUP(A172,[1]项目立项表!$N:$N,[1]项目立项表!$S:$S)</f>
        <v>bd8cc795-2026-4987-9df2-dcbce4b18afd</v>
      </c>
    </row>
    <row r="173" spans="1:9">
      <c r="A173" s="1" t="s">
        <v>447</v>
      </c>
      <c r="B173" s="1" t="s">
        <v>448</v>
      </c>
      <c r="C173" s="2">
        <v>736</v>
      </c>
      <c r="D173" s="2" t="s">
        <v>449</v>
      </c>
      <c r="E173" t="str">
        <f>_xlfn.XLOOKUP(A173,[1]项目立项表!$N:$N,[1]项目立项表!$R:$R)</f>
        <v>刘伟中</v>
      </c>
      <c r="F173" t="s">
        <v>13</v>
      </c>
      <c r="G173" t="s">
        <v>14</v>
      </c>
      <c r="I173" t="str">
        <f>_xlfn.XLOOKUP(A173,[1]项目立项表!$N:$N,[1]项目立项表!$S:$S)</f>
        <v>bd8cc795-2026-4987-9df2-dcbce4b18afd</v>
      </c>
    </row>
    <row r="174" spans="1:9">
      <c r="A174" s="1" t="s">
        <v>450</v>
      </c>
      <c r="B174" s="1" t="s">
        <v>451</v>
      </c>
      <c r="C174" s="2">
        <v>10</v>
      </c>
      <c r="D174" s="2" t="s">
        <v>23</v>
      </c>
      <c r="E174" t="str">
        <f>_xlfn.XLOOKUP(A174,[1]项目立项表!$N:$N,[1]项目立项表!$R:$R)</f>
        <v>刘伟中</v>
      </c>
      <c r="F174" t="s">
        <v>13</v>
      </c>
      <c r="G174" t="s">
        <v>14</v>
      </c>
      <c r="I174" t="str">
        <f>_xlfn.XLOOKUP(A174,[1]项目立项表!$N:$N,[1]项目立项表!$S:$S)</f>
        <v>bd8cc795-2026-4987-9df2-dcbce4b18afd</v>
      </c>
    </row>
    <row r="175" spans="1:9">
      <c r="A175" s="1" t="s">
        <v>452</v>
      </c>
      <c r="B175" s="1" t="s">
        <v>453</v>
      </c>
      <c r="C175" s="2">
        <v>802</v>
      </c>
      <c r="D175" s="2" t="s">
        <v>454</v>
      </c>
      <c r="E175" t="str">
        <f>_xlfn.XLOOKUP(A175,[1]项目立项表!$N:$N,[1]项目立项表!$R:$R)</f>
        <v>刘伟中</v>
      </c>
      <c r="F175" t="s">
        <v>13</v>
      </c>
      <c r="G175" t="s">
        <v>14</v>
      </c>
      <c r="I175" t="str">
        <f>_xlfn.XLOOKUP(A175,[1]项目立项表!$N:$N,[1]项目立项表!$S:$S)</f>
        <v>bd8cc795-2026-4987-9df2-dcbce4b18afd</v>
      </c>
    </row>
    <row r="176" spans="1:9">
      <c r="A176" s="1" t="s">
        <v>455</v>
      </c>
      <c r="B176" s="1" t="s">
        <v>456</v>
      </c>
      <c r="C176" s="2">
        <v>829</v>
      </c>
      <c r="D176" s="2" t="s">
        <v>46</v>
      </c>
      <c r="E176" t="str">
        <f>_xlfn.XLOOKUP(A176,[1]项目立项表!$N:$N,[1]项目立项表!$R:$R)</f>
        <v>刘伟中</v>
      </c>
      <c r="F176" t="s">
        <v>13</v>
      </c>
      <c r="G176" t="s">
        <v>14</v>
      </c>
      <c r="I176" t="str">
        <f>_xlfn.XLOOKUP(A176,[1]项目立项表!$N:$N,[1]项目立项表!$S:$S)</f>
        <v>bd8cc795-2026-4987-9df2-dcbce4b18afd</v>
      </c>
    </row>
    <row r="177" spans="1:9">
      <c r="A177" s="1" t="s">
        <v>457</v>
      </c>
      <c r="B177" s="1" t="s">
        <v>458</v>
      </c>
      <c r="C177" s="2">
        <v>7</v>
      </c>
      <c r="D177" s="2" t="s">
        <v>32</v>
      </c>
      <c r="E177" t="str">
        <f>_xlfn.XLOOKUP(A177,[1]项目立项表!$N:$N,[1]项目立项表!$R:$R)</f>
        <v>刘伟中</v>
      </c>
      <c r="F177" t="s">
        <v>13</v>
      </c>
      <c r="G177" t="s">
        <v>14</v>
      </c>
      <c r="I177" t="str">
        <f>_xlfn.XLOOKUP(A177,[1]项目立项表!$N:$N,[1]项目立项表!$S:$S)</f>
        <v>bd8cc795-2026-4987-9df2-dcbce4b18afd</v>
      </c>
    </row>
    <row r="178" spans="1:9">
      <c r="A178" s="1" t="s">
        <v>459</v>
      </c>
      <c r="B178" s="1" t="s">
        <v>460</v>
      </c>
      <c r="C178" s="2">
        <v>735</v>
      </c>
      <c r="D178" s="2" t="s">
        <v>461</v>
      </c>
      <c r="E178" t="str">
        <f>_xlfn.XLOOKUP(A178,[1]项目立项表!$N:$N,[1]项目立项表!$R:$R)</f>
        <v>刘伟中</v>
      </c>
      <c r="F178" t="s">
        <v>13</v>
      </c>
      <c r="G178" t="s">
        <v>14</v>
      </c>
      <c r="I178" t="str">
        <f>_xlfn.XLOOKUP(A178,[1]项目立项表!$N:$N,[1]项目立项表!$S:$S)</f>
        <v>bd8cc795-2026-4987-9df2-dcbce4b18afd</v>
      </c>
    </row>
    <row r="179" spans="1:9">
      <c r="A179" s="1" t="s">
        <v>462</v>
      </c>
      <c r="B179" s="1" t="s">
        <v>463</v>
      </c>
      <c r="C179" s="2">
        <v>755</v>
      </c>
      <c r="D179" s="2" t="s">
        <v>327</v>
      </c>
      <c r="E179" t="str">
        <f>_xlfn.XLOOKUP(A179,[1]项目立项表!$N:$N,[1]项目立项表!$R:$R)</f>
        <v>刘伟中</v>
      </c>
      <c r="F179" t="s">
        <v>13</v>
      </c>
      <c r="G179" t="s">
        <v>14</v>
      </c>
      <c r="I179" t="str">
        <f>_xlfn.XLOOKUP(A179,[1]项目立项表!$N:$N,[1]项目立项表!$S:$S)</f>
        <v>bd8cc795-2026-4987-9df2-dcbce4b18afd</v>
      </c>
    </row>
    <row r="180" spans="1:9">
      <c r="A180" s="1" t="s">
        <v>464</v>
      </c>
      <c r="B180" s="1" t="s">
        <v>465</v>
      </c>
      <c r="C180" s="2">
        <v>783</v>
      </c>
      <c r="D180" s="2" t="s">
        <v>69</v>
      </c>
      <c r="E180" t="str">
        <f>_xlfn.XLOOKUP(A180,[1]项目立项表!$N:$N,[1]项目立项表!$R:$R)</f>
        <v>刘伟中</v>
      </c>
      <c r="F180" t="s">
        <v>13</v>
      </c>
      <c r="G180" t="s">
        <v>14</v>
      </c>
      <c r="I180" t="str">
        <f>_xlfn.XLOOKUP(A180,[1]项目立项表!$N:$N,[1]项目立项表!$S:$S)</f>
        <v>bd8cc795-2026-4987-9df2-dcbce4b18afd</v>
      </c>
    </row>
    <row r="181" spans="1:9">
      <c r="A181" s="1" t="s">
        <v>466</v>
      </c>
      <c r="B181" s="1" t="s">
        <v>467</v>
      </c>
      <c r="C181" s="2">
        <v>783</v>
      </c>
      <c r="D181" s="2" t="s">
        <v>69</v>
      </c>
      <c r="E181" t="str">
        <f>_xlfn.XLOOKUP(A181,[1]项目立项表!$N:$N,[1]项目立项表!$R:$R)</f>
        <v>刘伟中</v>
      </c>
      <c r="F181" t="s">
        <v>13</v>
      </c>
      <c r="G181" t="s">
        <v>14</v>
      </c>
      <c r="I181" t="str">
        <f>_xlfn.XLOOKUP(A181,[1]项目立项表!$N:$N,[1]项目立项表!$S:$S)</f>
        <v>bd8cc795-2026-4987-9df2-dcbce4b18afd</v>
      </c>
    </row>
    <row r="182" spans="1:9">
      <c r="A182" s="1" t="s">
        <v>468</v>
      </c>
      <c r="B182" s="1" t="s">
        <v>469</v>
      </c>
      <c r="C182" s="2">
        <v>790</v>
      </c>
      <c r="D182" s="2" t="s">
        <v>371</v>
      </c>
      <c r="E182" t="str">
        <f>_xlfn.XLOOKUP(A182,[1]项目立项表!$N:$N,[1]项目立项表!$R:$R)</f>
        <v>刘伟中</v>
      </c>
      <c r="F182" t="s">
        <v>13</v>
      </c>
      <c r="G182" t="s">
        <v>14</v>
      </c>
      <c r="I182" t="str">
        <f>_xlfn.XLOOKUP(A182,[1]项目立项表!$N:$N,[1]项目立项表!$S:$S)</f>
        <v>bd8cc795-2026-4987-9df2-dcbce4b18afd</v>
      </c>
    </row>
    <row r="183" spans="1:9">
      <c r="A183" s="1" t="s">
        <v>470</v>
      </c>
      <c r="B183" s="1" t="s">
        <v>471</v>
      </c>
      <c r="C183" s="2">
        <v>805</v>
      </c>
      <c r="D183" s="2" t="s">
        <v>75</v>
      </c>
      <c r="E183" t="str">
        <f>_xlfn.XLOOKUP(A183,[1]项目立项表!$N:$N,[1]项目立项表!$R:$R)</f>
        <v>刘伟中</v>
      </c>
      <c r="F183" t="s">
        <v>13</v>
      </c>
      <c r="G183" t="s">
        <v>14</v>
      </c>
      <c r="I183" t="str">
        <f>_xlfn.XLOOKUP(A183,[1]项目立项表!$N:$N,[1]项目立项表!$S:$S)</f>
        <v>bd8cc795-2026-4987-9df2-dcbce4b18afd</v>
      </c>
    </row>
    <row r="184" spans="1:9">
      <c r="A184" s="1" t="s">
        <v>472</v>
      </c>
      <c r="B184" s="1" t="s">
        <v>473</v>
      </c>
      <c r="C184" s="2">
        <v>734</v>
      </c>
      <c r="D184" s="2" t="s">
        <v>474</v>
      </c>
      <c r="E184" t="str">
        <f>_xlfn.XLOOKUP(A184,[1]项目立项表!$N:$N,[1]项目立项表!$R:$R)</f>
        <v>刘伟中</v>
      </c>
      <c r="F184" t="s">
        <v>13</v>
      </c>
      <c r="G184" t="s">
        <v>14</v>
      </c>
      <c r="I184" t="str">
        <f>_xlfn.XLOOKUP(A184,[1]项目立项表!$N:$N,[1]项目立项表!$S:$S)</f>
        <v>bd8cc795-2026-4987-9df2-dcbce4b18afd</v>
      </c>
    </row>
    <row r="185" spans="1:9">
      <c r="A185" s="1" t="s">
        <v>475</v>
      </c>
      <c r="B185" s="1" t="s">
        <v>476</v>
      </c>
      <c r="C185" s="2">
        <v>805</v>
      </c>
      <c r="D185" s="2" t="s">
        <v>75</v>
      </c>
      <c r="E185" t="str">
        <f>_xlfn.XLOOKUP(A185,[1]项目立项表!$N:$N,[1]项目立项表!$R:$R)</f>
        <v>刘伟中</v>
      </c>
      <c r="F185" t="s">
        <v>13</v>
      </c>
      <c r="G185" t="s">
        <v>14</v>
      </c>
      <c r="I185" t="str">
        <f>_xlfn.XLOOKUP(A185,[1]项目立项表!$N:$N,[1]项目立项表!$S:$S)</f>
        <v>bd8cc795-2026-4987-9df2-dcbce4b18afd</v>
      </c>
    </row>
    <row r="186" spans="1:9">
      <c r="A186" s="1" t="s">
        <v>477</v>
      </c>
      <c r="B186" s="1" t="s">
        <v>478</v>
      </c>
      <c r="C186" s="2">
        <v>61</v>
      </c>
      <c r="D186" s="2" t="s">
        <v>479</v>
      </c>
      <c r="E186" t="str">
        <f>_xlfn.XLOOKUP(A186,[1]项目立项表!$N:$N,[1]项目立项表!$R:$R)</f>
        <v>刘伟中</v>
      </c>
      <c r="F186" t="s">
        <v>13</v>
      </c>
      <c r="G186" t="s">
        <v>14</v>
      </c>
      <c r="I186" t="str">
        <f>_xlfn.XLOOKUP(A186,[1]项目立项表!$N:$N,[1]项目立项表!$S:$S)</f>
        <v>bd8cc795-2026-4987-9df2-dcbce4b18afd</v>
      </c>
    </row>
    <row r="187" spans="1:9">
      <c r="A187" s="1" t="s">
        <v>480</v>
      </c>
      <c r="B187" s="1" t="s">
        <v>481</v>
      </c>
      <c r="C187" s="2">
        <v>61</v>
      </c>
      <c r="D187" s="2" t="s">
        <v>479</v>
      </c>
      <c r="E187" t="str">
        <f>_xlfn.XLOOKUP(A187,[1]项目立项表!$N:$N,[1]项目立项表!$R:$R)</f>
        <v>刘伟中</v>
      </c>
      <c r="F187" t="s">
        <v>13</v>
      </c>
      <c r="G187" t="s">
        <v>14</v>
      </c>
      <c r="I187" t="str">
        <f>_xlfn.XLOOKUP(A187,[1]项目立项表!$N:$N,[1]项目立项表!$S:$S)</f>
        <v>bd8cc795-2026-4987-9df2-dcbce4b18afd</v>
      </c>
    </row>
    <row r="188" spans="1:9">
      <c r="A188" s="1" t="s">
        <v>482</v>
      </c>
      <c r="B188" s="1" t="s">
        <v>483</v>
      </c>
      <c r="C188" s="2">
        <v>61</v>
      </c>
      <c r="D188" s="2" t="s">
        <v>479</v>
      </c>
      <c r="E188" t="str">
        <f>_xlfn.XLOOKUP(A188,[1]项目立项表!$N:$N,[1]项目立项表!$R:$R)</f>
        <v>刘伟中</v>
      </c>
      <c r="F188" t="s">
        <v>13</v>
      </c>
      <c r="G188" t="s">
        <v>14</v>
      </c>
      <c r="I188" t="str">
        <f>_xlfn.XLOOKUP(A188,[1]项目立项表!$N:$N,[1]项目立项表!$S:$S)</f>
        <v>bd8cc795-2026-4987-9df2-dcbce4b18afd</v>
      </c>
    </row>
    <row r="189" spans="1:9">
      <c r="A189" s="1" t="s">
        <v>484</v>
      </c>
      <c r="B189" s="1" t="s">
        <v>485</v>
      </c>
      <c r="C189" s="2">
        <v>829</v>
      </c>
      <c r="D189" s="2" t="s">
        <v>46</v>
      </c>
      <c r="E189" t="str">
        <f>_xlfn.XLOOKUP(A189,[1]项目立项表!$N:$N,[1]项目立项表!$R:$R)</f>
        <v>刘伟中</v>
      </c>
      <c r="F189" t="s">
        <v>13</v>
      </c>
      <c r="G189" t="s">
        <v>14</v>
      </c>
      <c r="I189" t="str">
        <f>_xlfn.XLOOKUP(A189,[1]项目立项表!$N:$N,[1]项目立项表!$S:$S)</f>
        <v>bd8cc795-2026-4987-9df2-dcbce4b18afd</v>
      </c>
    </row>
    <row r="190" spans="1:9">
      <c r="A190" s="1" t="s">
        <v>486</v>
      </c>
      <c r="B190" s="1" t="s">
        <v>487</v>
      </c>
      <c r="C190" s="2">
        <v>744</v>
      </c>
      <c r="D190" s="2" t="s">
        <v>381</v>
      </c>
      <c r="E190" t="str">
        <f>_xlfn.XLOOKUP(A190,[1]项目立项表!$N:$N,[1]项目立项表!$R:$R)</f>
        <v>刘伟中</v>
      </c>
      <c r="F190" t="s">
        <v>13</v>
      </c>
      <c r="G190" t="s">
        <v>14</v>
      </c>
      <c r="I190" t="str">
        <f>_xlfn.XLOOKUP(A190,[1]项目立项表!$N:$N,[1]项目立项表!$S:$S)</f>
        <v>bd8cc795-2026-4987-9df2-dcbce4b18afd</v>
      </c>
    </row>
    <row r="191" spans="1:9">
      <c r="A191" s="1" t="s">
        <v>488</v>
      </c>
      <c r="B191" s="1" t="s">
        <v>489</v>
      </c>
      <c r="C191" s="2">
        <v>835</v>
      </c>
      <c r="D191" s="2" t="s">
        <v>84</v>
      </c>
      <c r="E191" t="str">
        <f>_xlfn.XLOOKUP(A191,[1]项目立项表!$N:$N,[1]项目立项表!$R:$R)</f>
        <v>刘伟中</v>
      </c>
      <c r="F191" t="s">
        <v>13</v>
      </c>
      <c r="G191" t="s">
        <v>14</v>
      </c>
      <c r="I191" t="str">
        <f>_xlfn.XLOOKUP(A191,[1]项目立项表!$N:$N,[1]项目立项表!$S:$S)</f>
        <v>bd8cc795-2026-4987-9df2-dcbce4b18afd</v>
      </c>
    </row>
    <row r="192" spans="1:9">
      <c r="A192" s="1" t="s">
        <v>490</v>
      </c>
      <c r="B192" s="1" t="s">
        <v>491</v>
      </c>
      <c r="C192" s="2">
        <v>6</v>
      </c>
      <c r="D192" s="2" t="s">
        <v>319</v>
      </c>
      <c r="E192" t="str">
        <f>_xlfn.XLOOKUP(A192,[1]项目立项表!$N:$N,[1]项目立项表!$R:$R)</f>
        <v>刘伟中</v>
      </c>
      <c r="F192" t="s">
        <v>13</v>
      </c>
      <c r="G192" t="s">
        <v>14</v>
      </c>
      <c r="I192" t="str">
        <f>_xlfn.XLOOKUP(A192,[1]项目立项表!$N:$N,[1]项目立项表!$S:$S)</f>
        <v>bd8cc795-2026-4987-9df2-dcbce4b18afd</v>
      </c>
    </row>
    <row r="193" spans="1:9">
      <c r="A193" s="1" t="s">
        <v>492</v>
      </c>
      <c r="B193" s="1" t="s">
        <v>493</v>
      </c>
      <c r="C193" s="2">
        <v>827</v>
      </c>
      <c r="D193" s="2" t="s">
        <v>178</v>
      </c>
      <c r="E193" t="str">
        <f>_xlfn.XLOOKUP(A193,[1]项目立项表!$N:$N,[1]项目立项表!$R:$R)</f>
        <v>刘伟中</v>
      </c>
      <c r="F193" t="s">
        <v>13</v>
      </c>
      <c r="G193" t="s">
        <v>14</v>
      </c>
      <c r="I193" t="str">
        <f>_xlfn.XLOOKUP(A193,[1]项目立项表!$N:$N,[1]项目立项表!$S:$S)</f>
        <v>bd8cc795-2026-4987-9df2-dcbce4b18afd</v>
      </c>
    </row>
    <row r="194" spans="1:9">
      <c r="A194" s="1" t="s">
        <v>494</v>
      </c>
      <c r="B194" s="1" t="s">
        <v>495</v>
      </c>
      <c r="C194" s="2">
        <v>827</v>
      </c>
      <c r="D194" s="2" t="s">
        <v>178</v>
      </c>
      <c r="E194" t="str">
        <f>_xlfn.XLOOKUP(A194,[1]项目立项表!$N:$N,[1]项目立项表!$R:$R)</f>
        <v>刘伟中</v>
      </c>
      <c r="F194" t="s">
        <v>13</v>
      </c>
      <c r="G194" t="s">
        <v>14</v>
      </c>
      <c r="I194" t="str">
        <f>_xlfn.XLOOKUP(A194,[1]项目立项表!$N:$N,[1]项目立项表!$S:$S)</f>
        <v>bd8cc795-2026-4987-9df2-dcbce4b18afd</v>
      </c>
    </row>
    <row r="195" spans="1:9">
      <c r="A195" s="1" t="s">
        <v>496</v>
      </c>
      <c r="B195" s="1" t="s">
        <v>497</v>
      </c>
      <c r="C195" s="2">
        <v>827</v>
      </c>
      <c r="D195" s="2" t="s">
        <v>178</v>
      </c>
      <c r="E195" t="str">
        <f>_xlfn.XLOOKUP(A195,[1]项目立项表!$N:$N,[1]项目立项表!$R:$R)</f>
        <v>刘伟中</v>
      </c>
      <c r="F195" t="s">
        <v>13</v>
      </c>
      <c r="G195" t="s">
        <v>14</v>
      </c>
      <c r="I195" t="str">
        <f>_xlfn.XLOOKUP(A195,[1]项目立项表!$N:$N,[1]项目立项表!$S:$S)</f>
        <v>bd8cc795-2026-4987-9df2-dcbce4b18afd</v>
      </c>
    </row>
    <row r="196" spans="1:9">
      <c r="A196" s="1" t="s">
        <v>498</v>
      </c>
      <c r="B196" s="1" t="s">
        <v>499</v>
      </c>
      <c r="C196" s="2">
        <v>827</v>
      </c>
      <c r="D196" s="2" t="s">
        <v>178</v>
      </c>
      <c r="E196" t="str">
        <f>_xlfn.XLOOKUP(A196,[1]项目立项表!$N:$N,[1]项目立项表!$R:$R)</f>
        <v>刘伟中</v>
      </c>
      <c r="F196" t="s">
        <v>13</v>
      </c>
      <c r="G196" t="s">
        <v>14</v>
      </c>
      <c r="I196" t="str">
        <f>_xlfn.XLOOKUP(A196,[1]项目立项表!$N:$N,[1]项目立项表!$S:$S)</f>
        <v>bd8cc795-2026-4987-9df2-dcbce4b18afd</v>
      </c>
    </row>
    <row r="197" spans="1:9">
      <c r="A197" s="1" t="s">
        <v>500</v>
      </c>
      <c r="B197" s="1" t="s">
        <v>501</v>
      </c>
      <c r="C197" s="2">
        <v>732</v>
      </c>
      <c r="D197" s="2" t="s">
        <v>502</v>
      </c>
      <c r="E197" t="str">
        <f>_xlfn.XLOOKUP(A197,[1]项目立项表!$N:$N,[1]项目立项表!$R:$R)</f>
        <v>刘伟中</v>
      </c>
      <c r="F197" t="s">
        <v>13</v>
      </c>
      <c r="G197" t="s">
        <v>14</v>
      </c>
      <c r="I197" t="str">
        <f>_xlfn.XLOOKUP(A197,[1]项目立项表!$N:$N,[1]项目立项表!$S:$S)</f>
        <v>bd8cc795-2026-4987-9df2-dcbce4b18afd</v>
      </c>
    </row>
    <row r="198" spans="1:9">
      <c r="A198" s="1" t="s">
        <v>503</v>
      </c>
      <c r="B198" s="1" t="s">
        <v>504</v>
      </c>
      <c r="C198" s="2">
        <v>731</v>
      </c>
      <c r="D198" s="2" t="s">
        <v>505</v>
      </c>
      <c r="E198" t="str">
        <f>_xlfn.XLOOKUP(A198,[1]项目立项表!$N:$N,[1]项目立项表!$R:$R)</f>
        <v>刘伟中</v>
      </c>
      <c r="F198" t="s">
        <v>13</v>
      </c>
      <c r="G198" t="s">
        <v>14</v>
      </c>
      <c r="I198" t="str">
        <f>_xlfn.XLOOKUP(A198,[1]项目立项表!$N:$N,[1]项目立项表!$S:$S)</f>
        <v>bd8cc795-2026-4987-9df2-dcbce4b18afd</v>
      </c>
    </row>
    <row r="199" spans="1:9">
      <c r="A199" s="1" t="s">
        <v>506</v>
      </c>
      <c r="B199" s="1" t="s">
        <v>507</v>
      </c>
      <c r="C199" s="2">
        <v>81</v>
      </c>
      <c r="D199" s="2" t="s">
        <v>508</v>
      </c>
      <c r="E199" t="str">
        <f>_xlfn.XLOOKUP(A199,[1]项目立项表!$N:$N,[1]项目立项表!$R:$R)</f>
        <v>张立昆</v>
      </c>
      <c r="F199" t="s">
        <v>13</v>
      </c>
      <c r="G199" t="s">
        <v>14</v>
      </c>
      <c r="I199" t="str">
        <f>_xlfn.XLOOKUP(A199,[1]项目立项表!$N:$N,[1]项目立项表!$S:$S)</f>
        <v>f1ee596b-263b-463b-aecb-b6cddfacdfec</v>
      </c>
    </row>
    <row r="200" spans="1:9">
      <c r="A200" s="1" t="s">
        <v>509</v>
      </c>
      <c r="B200" s="1" t="s">
        <v>510</v>
      </c>
      <c r="C200" s="2">
        <v>81</v>
      </c>
      <c r="D200" s="2" t="s">
        <v>508</v>
      </c>
      <c r="E200" t="str">
        <f>_xlfn.XLOOKUP(A200,[1]项目立项表!$N:$N,[1]项目立项表!$R:$R)</f>
        <v>刘伟中</v>
      </c>
      <c r="F200" t="s">
        <v>13</v>
      </c>
      <c r="G200" t="s">
        <v>14</v>
      </c>
      <c r="I200" t="str">
        <f>_xlfn.XLOOKUP(A200,[1]项目立项表!$N:$N,[1]项目立项表!$S:$S)</f>
        <v>bd8cc795-2026-4987-9df2-dcbce4b18afd</v>
      </c>
    </row>
    <row r="201" spans="1:9">
      <c r="A201" s="1" t="s">
        <v>511</v>
      </c>
      <c r="B201" s="1" t="s">
        <v>512</v>
      </c>
      <c r="C201" s="2">
        <v>479</v>
      </c>
      <c r="D201" s="2" t="s">
        <v>155</v>
      </c>
      <c r="E201" t="str">
        <f>_xlfn.XLOOKUP(A201,[1]项目立项表!$N:$N,[1]项目立项表!$R:$R)</f>
        <v>刘伟中</v>
      </c>
      <c r="F201" t="s">
        <v>13</v>
      </c>
      <c r="G201" t="s">
        <v>14</v>
      </c>
      <c r="I201" t="str">
        <f>_xlfn.XLOOKUP(A201,[1]项目立项表!$N:$N,[1]项目立项表!$S:$S)</f>
        <v>bd8cc795-2026-4987-9df2-dcbce4b18afd</v>
      </c>
    </row>
    <row r="202" spans="1:9">
      <c r="A202" s="1" t="s">
        <v>513</v>
      </c>
      <c r="B202" s="1" t="s">
        <v>514</v>
      </c>
      <c r="C202" s="2">
        <v>800</v>
      </c>
      <c r="D202" s="2" t="s">
        <v>144</v>
      </c>
      <c r="E202" t="str">
        <f>_xlfn.XLOOKUP(A202,[1]项目立项表!$N:$N,[1]项目立项表!$R:$R)</f>
        <v>刘伟中</v>
      </c>
      <c r="F202" t="s">
        <v>13</v>
      </c>
      <c r="G202" t="s">
        <v>14</v>
      </c>
      <c r="I202" t="str">
        <f>_xlfn.XLOOKUP(A202,[1]项目立项表!$N:$N,[1]项目立项表!$S:$S)</f>
        <v>bd8cc795-2026-4987-9df2-dcbce4b18afd</v>
      </c>
    </row>
    <row r="203" spans="1:9">
      <c r="A203" s="1" t="s">
        <v>515</v>
      </c>
      <c r="B203" s="1" t="s">
        <v>516</v>
      </c>
      <c r="C203" s="2">
        <v>836</v>
      </c>
      <c r="D203" s="2" t="s">
        <v>101</v>
      </c>
      <c r="E203" t="str">
        <f>_xlfn.XLOOKUP(A203,[1]项目立项表!$N:$N,[1]项目立项表!$R:$R)</f>
        <v>刘伟中</v>
      </c>
      <c r="F203" t="s">
        <v>13</v>
      </c>
      <c r="G203" t="s">
        <v>14</v>
      </c>
      <c r="I203" t="str">
        <f>_xlfn.XLOOKUP(A203,[1]项目立项表!$N:$N,[1]项目立项表!$S:$S)</f>
        <v>bd8cc795-2026-4987-9df2-dcbce4b18afd</v>
      </c>
    </row>
    <row r="204" spans="1:9">
      <c r="A204" s="1" t="s">
        <v>517</v>
      </c>
      <c r="B204" s="1" t="s">
        <v>518</v>
      </c>
      <c r="C204" s="2">
        <v>779</v>
      </c>
      <c r="D204" s="2" t="s">
        <v>519</v>
      </c>
      <c r="E204" t="str">
        <f>_xlfn.XLOOKUP(A204,[1]项目立项表!$N:$N,[1]项目立项表!$R:$R)</f>
        <v>刘伟中</v>
      </c>
      <c r="F204" t="s">
        <v>13</v>
      </c>
      <c r="G204" t="s">
        <v>14</v>
      </c>
      <c r="I204" t="str">
        <f>_xlfn.XLOOKUP(A204,[1]项目立项表!$N:$N,[1]项目立项表!$S:$S)</f>
        <v>bd8cc795-2026-4987-9df2-dcbce4b18afd</v>
      </c>
    </row>
    <row r="205" spans="1:9">
      <c r="A205" s="1" t="s">
        <v>520</v>
      </c>
      <c r="B205" s="1" t="s">
        <v>521</v>
      </c>
      <c r="C205" s="2">
        <v>414</v>
      </c>
      <c r="D205" s="2" t="s">
        <v>522</v>
      </c>
      <c r="E205" t="str">
        <f>_xlfn.XLOOKUP(A205,[1]项目立项表!$N:$N,[1]项目立项表!$R:$R)</f>
        <v>刘伟中</v>
      </c>
      <c r="F205" t="s">
        <v>13</v>
      </c>
      <c r="G205" t="s">
        <v>14</v>
      </c>
      <c r="I205" t="str">
        <f>_xlfn.XLOOKUP(A205,[1]项目立项表!$N:$N,[1]项目立项表!$S:$S)</f>
        <v>bd8cc795-2026-4987-9df2-dcbce4b18afd</v>
      </c>
    </row>
    <row r="206" spans="1:9">
      <c r="A206" s="1" t="s">
        <v>523</v>
      </c>
      <c r="B206" s="1" t="s">
        <v>524</v>
      </c>
      <c r="C206" s="2">
        <v>740</v>
      </c>
      <c r="D206" s="2" t="s">
        <v>432</v>
      </c>
      <c r="E206" t="str">
        <f>_xlfn.XLOOKUP(A206,[1]项目立项表!$N:$N,[1]项目立项表!$R:$R)</f>
        <v>刘伟中</v>
      </c>
      <c r="F206" t="s">
        <v>13</v>
      </c>
      <c r="G206" t="s">
        <v>14</v>
      </c>
      <c r="I206" t="str">
        <f>_xlfn.XLOOKUP(A206,[1]项目立项表!$N:$N,[1]项目立项表!$S:$S)</f>
        <v>bd8cc795-2026-4987-9df2-dcbce4b18afd</v>
      </c>
    </row>
    <row r="207" spans="1:9">
      <c r="A207" s="1" t="s">
        <v>525</v>
      </c>
      <c r="B207" s="1" t="s">
        <v>526</v>
      </c>
      <c r="C207" s="2">
        <v>2</v>
      </c>
      <c r="D207" s="2" t="s">
        <v>98</v>
      </c>
      <c r="E207" t="str">
        <f>_xlfn.XLOOKUP(A207,[1]项目立项表!$N:$N,[1]项目立项表!$R:$R)</f>
        <v>刘伟中</v>
      </c>
      <c r="F207" t="s">
        <v>13</v>
      </c>
      <c r="G207" t="s">
        <v>14</v>
      </c>
      <c r="I207" t="str">
        <f>_xlfn.XLOOKUP(A207,[1]项目立项表!$N:$N,[1]项目立项表!$S:$S)</f>
        <v>bd8cc795-2026-4987-9df2-dcbce4b18afd</v>
      </c>
    </row>
    <row r="208" spans="1:9">
      <c r="A208" s="1" t="s">
        <v>527</v>
      </c>
      <c r="B208" s="1" t="s">
        <v>528</v>
      </c>
      <c r="C208" s="2">
        <v>802</v>
      </c>
      <c r="D208" s="2" t="s">
        <v>454</v>
      </c>
      <c r="E208" t="str">
        <f>_xlfn.XLOOKUP(A208,[1]项目立项表!$N:$N,[1]项目立项表!$R:$R)</f>
        <v>刘伟中</v>
      </c>
      <c r="F208" t="s">
        <v>13</v>
      </c>
      <c r="G208" t="s">
        <v>14</v>
      </c>
      <c r="I208" t="str">
        <f>_xlfn.XLOOKUP(A208,[1]项目立项表!$N:$N,[1]项目立项表!$S:$S)</f>
        <v>bd8cc795-2026-4987-9df2-dcbce4b18afd</v>
      </c>
    </row>
    <row r="209" spans="1:9">
      <c r="A209" s="1" t="s">
        <v>529</v>
      </c>
      <c r="B209" s="1" t="s">
        <v>530</v>
      </c>
      <c r="C209" s="2">
        <v>203</v>
      </c>
      <c r="D209" s="2" t="s">
        <v>531</v>
      </c>
      <c r="E209" t="str">
        <f>_xlfn.XLOOKUP(A209,[1]项目立项表!$N:$N,[1]项目立项表!$R:$R)</f>
        <v>刘伟中</v>
      </c>
      <c r="F209" t="s">
        <v>13</v>
      </c>
      <c r="G209" t="s">
        <v>14</v>
      </c>
      <c r="I209" t="str">
        <f>_xlfn.XLOOKUP(A209,[1]项目立项表!$N:$N,[1]项目立项表!$S:$S)</f>
        <v>bd8cc795-2026-4987-9df2-dcbce4b18afd</v>
      </c>
    </row>
    <row r="210" spans="1:9">
      <c r="A210" s="1" t="s">
        <v>532</v>
      </c>
      <c r="B210" s="1" t="s">
        <v>533</v>
      </c>
      <c r="C210" s="2">
        <v>727</v>
      </c>
      <c r="D210" s="2" t="s">
        <v>534</v>
      </c>
      <c r="E210" t="str">
        <f>_xlfn.XLOOKUP(A210,[1]项目立项表!$N:$N,[1]项目立项表!$R:$R)</f>
        <v>刘伟中</v>
      </c>
      <c r="F210" t="s">
        <v>13</v>
      </c>
      <c r="G210" t="s">
        <v>14</v>
      </c>
      <c r="I210" t="str">
        <f>_xlfn.XLOOKUP(A210,[1]项目立项表!$N:$N,[1]项目立项表!$S:$S)</f>
        <v>bd8cc795-2026-4987-9df2-dcbce4b18afd</v>
      </c>
    </row>
    <row r="211" spans="1:9">
      <c r="A211" s="1" t="s">
        <v>535</v>
      </c>
      <c r="B211" s="1" t="s">
        <v>536</v>
      </c>
      <c r="C211" s="2">
        <v>744</v>
      </c>
      <c r="D211" s="2" t="s">
        <v>381</v>
      </c>
      <c r="E211" t="str">
        <f>_xlfn.XLOOKUP(A211,[1]项目立项表!$N:$N,[1]项目立项表!$R:$R)</f>
        <v>刘伟中</v>
      </c>
      <c r="F211" t="s">
        <v>13</v>
      </c>
      <c r="G211" t="s">
        <v>14</v>
      </c>
      <c r="I211" t="str">
        <f>_xlfn.XLOOKUP(A211,[1]项目立项表!$N:$N,[1]项目立项表!$S:$S)</f>
        <v>bd8cc795-2026-4987-9df2-dcbce4b18afd</v>
      </c>
    </row>
    <row r="212" spans="1:9">
      <c r="A212" s="1" t="s">
        <v>537</v>
      </c>
      <c r="B212" s="1" t="s">
        <v>538</v>
      </c>
      <c r="C212" s="2">
        <v>10</v>
      </c>
      <c r="D212" s="2" t="s">
        <v>23</v>
      </c>
      <c r="E212" t="str">
        <f>_xlfn.XLOOKUP(A212,[1]项目立项表!$N:$N,[1]项目立项表!$R:$R)</f>
        <v>刘伟中</v>
      </c>
      <c r="F212" t="s">
        <v>13</v>
      </c>
      <c r="G212" t="s">
        <v>14</v>
      </c>
      <c r="I212" t="str">
        <f>_xlfn.XLOOKUP(A212,[1]项目立项表!$N:$N,[1]项目立项表!$S:$S)</f>
        <v>bd8cc795-2026-4987-9df2-dcbce4b18afd</v>
      </c>
    </row>
    <row r="213" spans="1:9">
      <c r="A213" s="1" t="s">
        <v>539</v>
      </c>
      <c r="B213" s="1" t="s">
        <v>540</v>
      </c>
      <c r="C213" s="2">
        <v>479</v>
      </c>
      <c r="D213" s="2" t="s">
        <v>155</v>
      </c>
      <c r="E213" t="str">
        <f>_xlfn.XLOOKUP(A213,[1]项目立项表!$N:$N,[1]项目立项表!$R:$R)</f>
        <v>刘伟中</v>
      </c>
      <c r="F213" t="s">
        <v>13</v>
      </c>
      <c r="G213" t="s">
        <v>14</v>
      </c>
      <c r="I213" t="str">
        <f>_xlfn.XLOOKUP(A213,[1]项目立项表!$N:$N,[1]项目立项表!$S:$S)</f>
        <v>bd8cc795-2026-4987-9df2-dcbce4b18afd</v>
      </c>
    </row>
    <row r="214" spans="1:9">
      <c r="A214" s="1" t="s">
        <v>541</v>
      </c>
      <c r="B214" s="1" t="s">
        <v>542</v>
      </c>
      <c r="C214" s="2">
        <v>755</v>
      </c>
      <c r="D214" s="2" t="s">
        <v>327</v>
      </c>
      <c r="E214" t="str">
        <f>_xlfn.XLOOKUP(A214,[1]项目立项表!$N:$N,[1]项目立项表!$R:$R)</f>
        <v>刘伟中</v>
      </c>
      <c r="F214" t="s">
        <v>13</v>
      </c>
      <c r="G214" t="s">
        <v>14</v>
      </c>
      <c r="I214" t="str">
        <f>_xlfn.XLOOKUP(A214,[1]项目立项表!$N:$N,[1]项目立项表!$S:$S)</f>
        <v>bd8cc795-2026-4987-9df2-dcbce4b18afd</v>
      </c>
    </row>
    <row r="215" spans="1:9">
      <c r="A215" s="1" t="s">
        <v>543</v>
      </c>
      <c r="B215" s="1" t="s">
        <v>544</v>
      </c>
      <c r="C215" s="2">
        <v>744</v>
      </c>
      <c r="D215" s="2" t="s">
        <v>381</v>
      </c>
      <c r="E215" t="str">
        <f>_xlfn.XLOOKUP(A215,[1]项目立项表!$N:$N,[1]项目立项表!$R:$R)</f>
        <v>刘伟中</v>
      </c>
      <c r="F215" t="s">
        <v>13</v>
      </c>
      <c r="G215" t="s">
        <v>14</v>
      </c>
      <c r="I215" t="str">
        <f>_xlfn.XLOOKUP(A215,[1]项目立项表!$N:$N,[1]项目立项表!$S:$S)</f>
        <v>bd8cc795-2026-4987-9df2-dcbce4b18afd</v>
      </c>
    </row>
    <row r="216" spans="1:9">
      <c r="A216" s="1" t="s">
        <v>545</v>
      </c>
      <c r="B216" s="1" t="s">
        <v>546</v>
      </c>
      <c r="C216" s="2">
        <v>833</v>
      </c>
      <c r="D216" s="2" t="s">
        <v>261</v>
      </c>
      <c r="E216" t="str">
        <f>_xlfn.XLOOKUP(A216,[1]项目立项表!$N:$N,[1]项目立项表!$R:$R)</f>
        <v>刘伟中</v>
      </c>
      <c r="F216" t="s">
        <v>13</v>
      </c>
      <c r="G216" t="s">
        <v>14</v>
      </c>
      <c r="I216" t="str">
        <f>_xlfn.XLOOKUP(A216,[1]项目立项表!$N:$N,[1]项目立项表!$S:$S)</f>
        <v>bd8cc795-2026-4987-9df2-dcbce4b18afd</v>
      </c>
    </row>
    <row r="217" spans="1:9">
      <c r="A217" s="1" t="s">
        <v>547</v>
      </c>
      <c r="B217" s="1" t="s">
        <v>548</v>
      </c>
      <c r="C217" s="2">
        <v>837</v>
      </c>
      <c r="D217" s="2" t="s">
        <v>106</v>
      </c>
      <c r="E217" t="str">
        <f>_xlfn.XLOOKUP(A217,[1]项目立项表!$N:$N,[1]项目立项表!$R:$R)</f>
        <v>刘伟中</v>
      </c>
      <c r="F217" t="s">
        <v>13</v>
      </c>
      <c r="G217" t="s">
        <v>14</v>
      </c>
      <c r="I217" t="str">
        <f>_xlfn.XLOOKUP(A217,[1]项目立项表!$N:$N,[1]项目立项表!$S:$S)</f>
        <v>bd8cc795-2026-4987-9df2-dcbce4b18afd</v>
      </c>
    </row>
    <row r="218" spans="1:9">
      <c r="A218" s="1" t="s">
        <v>549</v>
      </c>
      <c r="B218" s="1" t="s">
        <v>550</v>
      </c>
      <c r="C218" s="2">
        <v>724</v>
      </c>
      <c r="D218" s="2" t="s">
        <v>551</v>
      </c>
      <c r="E218" t="str">
        <f>_xlfn.XLOOKUP(A218,[1]项目立项表!$N:$N,[1]项目立项表!$R:$R)</f>
        <v>刘伟中</v>
      </c>
      <c r="F218" t="s">
        <v>13</v>
      </c>
      <c r="G218" t="s">
        <v>14</v>
      </c>
      <c r="I218" t="str">
        <f>_xlfn.XLOOKUP(A218,[1]项目立项表!$N:$N,[1]项目立项表!$S:$S)</f>
        <v>bd8cc795-2026-4987-9df2-dcbce4b18afd</v>
      </c>
    </row>
    <row r="219" spans="1:9">
      <c r="A219" s="1" t="s">
        <v>552</v>
      </c>
      <c r="B219" s="1" t="s">
        <v>553</v>
      </c>
      <c r="C219" s="2">
        <v>3</v>
      </c>
      <c r="D219" s="2" t="s">
        <v>197</v>
      </c>
      <c r="E219" t="str">
        <f>_xlfn.XLOOKUP(A219,[1]项目立项表!$N:$N,[1]项目立项表!$R:$R)</f>
        <v>刘伟中</v>
      </c>
      <c r="F219" t="s">
        <v>13</v>
      </c>
      <c r="G219" t="s">
        <v>14</v>
      </c>
      <c r="I219" t="str">
        <f>_xlfn.XLOOKUP(A219,[1]项目立项表!$N:$N,[1]项目立项表!$S:$S)</f>
        <v>bd8cc795-2026-4987-9df2-dcbce4b18afd</v>
      </c>
    </row>
    <row r="220" spans="1:9">
      <c r="A220" s="1" t="s">
        <v>554</v>
      </c>
      <c r="B220" s="1" t="s">
        <v>555</v>
      </c>
      <c r="C220" s="2">
        <v>414</v>
      </c>
      <c r="D220" s="2" t="s">
        <v>522</v>
      </c>
      <c r="E220" t="str">
        <f>_xlfn.XLOOKUP(A220,[1]项目立项表!$N:$N,[1]项目立项表!$R:$R)</f>
        <v>刘伟中</v>
      </c>
      <c r="F220" t="s">
        <v>13</v>
      </c>
      <c r="G220" t="s">
        <v>14</v>
      </c>
      <c r="I220" t="str">
        <f>_xlfn.XLOOKUP(A220,[1]项目立项表!$N:$N,[1]项目立项表!$S:$S)</f>
        <v>bd8cc795-2026-4987-9df2-dcbce4b18afd</v>
      </c>
    </row>
    <row r="221" spans="1:9">
      <c r="A221" s="1" t="s">
        <v>556</v>
      </c>
      <c r="B221" s="1" t="s">
        <v>557</v>
      </c>
      <c r="C221" s="2">
        <v>832</v>
      </c>
      <c r="D221" s="2" t="s">
        <v>55</v>
      </c>
      <c r="E221" t="str">
        <f>_xlfn.XLOOKUP(A221,[1]项目立项表!$N:$N,[1]项目立项表!$R:$R)</f>
        <v>刘伟中</v>
      </c>
      <c r="F221" t="s">
        <v>13</v>
      </c>
      <c r="G221" t="s">
        <v>14</v>
      </c>
      <c r="I221" t="str">
        <f>_xlfn.XLOOKUP(A221,[1]项目立项表!$N:$N,[1]项目立项表!$S:$S)</f>
        <v>bd8cc795-2026-4987-9df2-dcbce4b18afd</v>
      </c>
    </row>
    <row r="222" spans="1:9">
      <c r="A222" s="1" t="s">
        <v>558</v>
      </c>
      <c r="B222" s="1" t="s">
        <v>559</v>
      </c>
      <c r="C222" s="2">
        <v>837</v>
      </c>
      <c r="D222" s="2" t="s">
        <v>106</v>
      </c>
      <c r="E222" t="str">
        <f>_xlfn.XLOOKUP(A222,[1]项目立项表!$N:$N,[1]项目立项表!$R:$R)</f>
        <v>刘伟中</v>
      </c>
      <c r="F222" t="s">
        <v>13</v>
      </c>
      <c r="G222" t="s">
        <v>14</v>
      </c>
      <c r="I222" t="str">
        <f>_xlfn.XLOOKUP(A222,[1]项目立项表!$N:$N,[1]项目立项表!$S:$S)</f>
        <v>bd8cc795-2026-4987-9df2-dcbce4b18afd</v>
      </c>
    </row>
    <row r="223" spans="1:9">
      <c r="A223" s="1" t="s">
        <v>560</v>
      </c>
      <c r="B223" s="1" t="s">
        <v>561</v>
      </c>
      <c r="C223" s="2">
        <v>837</v>
      </c>
      <c r="D223" s="2" t="s">
        <v>106</v>
      </c>
      <c r="E223" t="str">
        <f>_xlfn.XLOOKUP(A223,[1]项目立项表!$N:$N,[1]项目立项表!$R:$R)</f>
        <v>刘伟中</v>
      </c>
      <c r="F223" t="s">
        <v>13</v>
      </c>
      <c r="G223" t="s">
        <v>14</v>
      </c>
      <c r="I223" t="str">
        <f>_xlfn.XLOOKUP(A223,[1]项目立项表!$N:$N,[1]项目立项表!$S:$S)</f>
        <v>bd8cc795-2026-4987-9df2-dcbce4b18afd</v>
      </c>
    </row>
    <row r="224" spans="1:9">
      <c r="A224" s="1" t="s">
        <v>562</v>
      </c>
      <c r="B224" s="1" t="s">
        <v>563</v>
      </c>
      <c r="C224" s="2">
        <v>740</v>
      </c>
      <c r="D224" s="2" t="s">
        <v>432</v>
      </c>
      <c r="E224" t="str">
        <f>_xlfn.XLOOKUP(A224,[1]项目立项表!$N:$N,[1]项目立项表!$R:$R)</f>
        <v>刘伟中</v>
      </c>
      <c r="F224" t="s">
        <v>13</v>
      </c>
      <c r="G224" t="s">
        <v>14</v>
      </c>
      <c r="I224" t="str">
        <f>_xlfn.XLOOKUP(A224,[1]项目立项表!$N:$N,[1]项目立项表!$S:$S)</f>
        <v>bd8cc795-2026-4987-9df2-dcbce4b18afd</v>
      </c>
    </row>
    <row r="225" spans="1:9">
      <c r="A225" s="1" t="s">
        <v>564</v>
      </c>
      <c r="B225" s="1" t="s">
        <v>565</v>
      </c>
      <c r="C225" s="2">
        <v>768</v>
      </c>
      <c r="D225" s="2" t="s">
        <v>395</v>
      </c>
      <c r="E225" t="str">
        <f>_xlfn.XLOOKUP(A225,[1]项目立项表!$N:$N,[1]项目立项表!$R:$R)</f>
        <v>刘伟中</v>
      </c>
      <c r="F225" t="s">
        <v>13</v>
      </c>
      <c r="G225" t="s">
        <v>14</v>
      </c>
      <c r="I225" t="str">
        <f>_xlfn.XLOOKUP(A225,[1]项目立项表!$N:$N,[1]项目立项表!$S:$S)</f>
        <v>bd8cc795-2026-4987-9df2-dcbce4b18afd</v>
      </c>
    </row>
    <row r="226" spans="1:9">
      <c r="A226" s="1" t="s">
        <v>566</v>
      </c>
      <c r="B226" s="1" t="s">
        <v>567</v>
      </c>
      <c r="C226" s="2">
        <v>175</v>
      </c>
      <c r="D226" s="2" t="s">
        <v>61</v>
      </c>
      <c r="E226" t="str">
        <f>_xlfn.XLOOKUP(A226,[1]项目立项表!$N:$N,[1]项目立项表!$R:$R)</f>
        <v>刘伟中</v>
      </c>
      <c r="F226" t="s">
        <v>13</v>
      </c>
      <c r="G226" t="s">
        <v>14</v>
      </c>
      <c r="I226" t="str">
        <f>_xlfn.XLOOKUP(A226,[1]项目立项表!$N:$N,[1]项目立项表!$S:$S)</f>
        <v>bd8cc795-2026-4987-9df2-dcbce4b18afd</v>
      </c>
    </row>
    <row r="227" spans="1:9">
      <c r="A227" s="1" t="s">
        <v>568</v>
      </c>
      <c r="B227" s="1" t="s">
        <v>569</v>
      </c>
      <c r="C227" s="2">
        <v>7</v>
      </c>
      <c r="D227" s="2" t="s">
        <v>32</v>
      </c>
      <c r="E227" t="str">
        <f>_xlfn.XLOOKUP(A227,[1]项目立项表!$N:$N,[1]项目立项表!$R:$R)</f>
        <v>刘伟中</v>
      </c>
      <c r="F227" t="s">
        <v>13</v>
      </c>
      <c r="G227" t="s">
        <v>14</v>
      </c>
      <c r="I227" t="str">
        <f>_xlfn.XLOOKUP(A227,[1]项目立项表!$N:$N,[1]项目立项表!$S:$S)</f>
        <v>bd8cc795-2026-4987-9df2-dcbce4b18afd</v>
      </c>
    </row>
    <row r="228" spans="1:9">
      <c r="A228" s="1" t="s">
        <v>570</v>
      </c>
      <c r="B228" s="1" t="s">
        <v>571</v>
      </c>
      <c r="C228" s="2">
        <v>837</v>
      </c>
      <c r="D228" s="2" t="s">
        <v>106</v>
      </c>
      <c r="E228" t="str">
        <f>_xlfn.XLOOKUP(A228,[1]项目立项表!$N:$N,[1]项目立项表!$R:$R)</f>
        <v>刘伟中</v>
      </c>
      <c r="F228" t="s">
        <v>13</v>
      </c>
      <c r="G228" t="s">
        <v>14</v>
      </c>
      <c r="I228" t="str">
        <f>_xlfn.XLOOKUP(A228,[1]项目立项表!$N:$N,[1]项目立项表!$S:$S)</f>
        <v>bd8cc795-2026-4987-9df2-dcbce4b18afd</v>
      </c>
    </row>
    <row r="229" spans="1:9">
      <c r="A229" s="1" t="s">
        <v>572</v>
      </c>
      <c r="B229" s="1" t="s">
        <v>573</v>
      </c>
      <c r="C229" s="2">
        <v>715</v>
      </c>
      <c r="D229" s="2" t="s">
        <v>574</v>
      </c>
      <c r="E229" t="str">
        <f>_xlfn.XLOOKUP(A229,[1]项目立项表!$N:$N,[1]项目立项表!$R:$R)</f>
        <v>张立昆</v>
      </c>
      <c r="F229" t="s">
        <v>13</v>
      </c>
      <c r="G229" t="s">
        <v>14</v>
      </c>
      <c r="I229" t="str">
        <f>_xlfn.XLOOKUP(A229,[1]项目立项表!$N:$N,[1]项目立项表!$S:$S)</f>
        <v>f1ee596b-263b-463b-aecb-b6cddfacdfec</v>
      </c>
    </row>
    <row r="230" spans="1:9">
      <c r="A230" s="1" t="s">
        <v>575</v>
      </c>
      <c r="B230" s="1" t="s">
        <v>576</v>
      </c>
      <c r="C230" s="2">
        <v>695</v>
      </c>
      <c r="D230" s="2" t="s">
        <v>577</v>
      </c>
      <c r="E230" t="str">
        <f>_xlfn.XLOOKUP(A230,[1]项目立项表!$N:$N,[1]项目立项表!$R:$R)</f>
        <v>刘伟中</v>
      </c>
      <c r="F230" t="s">
        <v>13</v>
      </c>
      <c r="G230" t="s">
        <v>14</v>
      </c>
      <c r="I230" t="str">
        <f>_xlfn.XLOOKUP(A230,[1]项目立项表!$N:$N,[1]项目立项表!$S:$S)</f>
        <v>bd8cc795-2026-4987-9df2-dcbce4b18afd</v>
      </c>
    </row>
    <row r="231" spans="1:9">
      <c r="A231" s="1" t="s">
        <v>578</v>
      </c>
      <c r="B231" s="1" t="s">
        <v>579</v>
      </c>
      <c r="C231" s="2">
        <v>695</v>
      </c>
      <c r="D231" s="2" t="s">
        <v>577</v>
      </c>
      <c r="E231" t="str">
        <f>_xlfn.XLOOKUP(A231,[1]项目立项表!$N:$N,[1]项目立项表!$R:$R)</f>
        <v>刘伟中</v>
      </c>
      <c r="F231" t="s">
        <v>13</v>
      </c>
      <c r="G231" t="s">
        <v>14</v>
      </c>
      <c r="I231" t="str">
        <f>_xlfn.XLOOKUP(A231,[1]项目立项表!$N:$N,[1]项目立项表!$S:$S)</f>
        <v>bd8cc795-2026-4987-9df2-dcbce4b18afd</v>
      </c>
    </row>
    <row r="232" spans="1:9">
      <c r="A232" s="1" t="s">
        <v>580</v>
      </c>
      <c r="B232" s="1" t="s">
        <v>581</v>
      </c>
      <c r="C232" s="2">
        <v>803</v>
      </c>
      <c r="D232" s="2" t="s">
        <v>220</v>
      </c>
      <c r="E232" t="str">
        <f>_xlfn.XLOOKUP(A232,[1]项目立项表!$N:$N,[1]项目立项表!$R:$R)</f>
        <v>刘伟中</v>
      </c>
      <c r="F232" t="s">
        <v>13</v>
      </c>
      <c r="G232" t="s">
        <v>14</v>
      </c>
      <c r="I232" t="str">
        <f>_xlfn.XLOOKUP(A232,[1]项目立项表!$N:$N,[1]项目立项表!$S:$S)</f>
        <v>bd8cc795-2026-4987-9df2-dcbce4b18afd</v>
      </c>
    </row>
    <row r="233" spans="1:9">
      <c r="A233" s="1" t="s">
        <v>582</v>
      </c>
      <c r="B233" s="1" t="s">
        <v>583</v>
      </c>
      <c r="C233" s="2">
        <v>837</v>
      </c>
      <c r="D233" s="2" t="s">
        <v>106</v>
      </c>
      <c r="E233" t="str">
        <f>_xlfn.XLOOKUP(A233,[1]项目立项表!$N:$N,[1]项目立项表!$R:$R)</f>
        <v>张立昆</v>
      </c>
      <c r="F233" t="s">
        <v>13</v>
      </c>
      <c r="G233" t="s">
        <v>14</v>
      </c>
      <c r="I233" t="str">
        <f>_xlfn.XLOOKUP(A233,[1]项目立项表!$N:$N,[1]项目立项表!$S:$S)</f>
        <v>f1ee596b-263b-463b-aecb-b6cddfacdfec</v>
      </c>
    </row>
    <row r="234" spans="1:9">
      <c r="A234" s="1" t="s">
        <v>584</v>
      </c>
      <c r="B234" s="1" t="s">
        <v>585</v>
      </c>
      <c r="C234" s="2">
        <v>814</v>
      </c>
      <c r="D234" s="2" t="s">
        <v>92</v>
      </c>
      <c r="E234" t="str">
        <f>_xlfn.XLOOKUP(A234,[1]项目立项表!$N:$N,[1]项目立项表!$R:$R)</f>
        <v>刘伟中</v>
      </c>
      <c r="F234" t="s">
        <v>13</v>
      </c>
      <c r="G234" t="s">
        <v>14</v>
      </c>
      <c r="I234" t="str">
        <f>_xlfn.XLOOKUP(A234,[1]项目立项表!$N:$N,[1]项目立项表!$S:$S)</f>
        <v>bd8cc795-2026-4987-9df2-dcbce4b18afd</v>
      </c>
    </row>
    <row r="235" spans="1:9">
      <c r="A235" s="1" t="s">
        <v>586</v>
      </c>
      <c r="B235" s="1" t="s">
        <v>587</v>
      </c>
      <c r="C235" s="2">
        <v>627</v>
      </c>
      <c r="D235" s="2" t="s">
        <v>588</v>
      </c>
      <c r="E235" t="str">
        <f>_xlfn.XLOOKUP(A235,[1]项目立项表!$N:$N,[1]项目立项表!$R:$R)</f>
        <v>刘伟中</v>
      </c>
      <c r="F235" t="s">
        <v>13</v>
      </c>
      <c r="G235" t="s">
        <v>14</v>
      </c>
      <c r="I235" t="str">
        <f>_xlfn.XLOOKUP(A235,[1]项目立项表!$N:$N,[1]项目立项表!$S:$S)</f>
        <v>bd8cc795-2026-4987-9df2-dcbce4b18afd</v>
      </c>
    </row>
    <row r="236" spans="1:9">
      <c r="A236" s="1" t="s">
        <v>589</v>
      </c>
      <c r="B236" s="1" t="s">
        <v>590</v>
      </c>
      <c r="C236" s="2">
        <v>613</v>
      </c>
      <c r="D236" s="2" t="s">
        <v>591</v>
      </c>
      <c r="E236" t="str">
        <f>_xlfn.XLOOKUP(A236,[1]项目立项表!$N:$N,[1]项目立项表!$R:$R)</f>
        <v>刘伟中</v>
      </c>
      <c r="F236" t="s">
        <v>13</v>
      </c>
      <c r="G236" t="s">
        <v>14</v>
      </c>
      <c r="I236" t="str">
        <f>_xlfn.XLOOKUP(A236,[1]项目立项表!$N:$N,[1]项目立项表!$S:$S)</f>
        <v>bd8cc795-2026-4987-9df2-dcbce4b18afd</v>
      </c>
    </row>
    <row r="237" spans="1:9">
      <c r="A237" s="1" t="s">
        <v>592</v>
      </c>
      <c r="B237" s="1" t="s">
        <v>593</v>
      </c>
      <c r="C237" s="2">
        <v>717</v>
      </c>
      <c r="D237" s="2" t="s">
        <v>594</v>
      </c>
      <c r="E237" t="str">
        <f>_xlfn.XLOOKUP(A237,[1]项目立项表!$N:$N,[1]项目立项表!$R:$R)</f>
        <v>刘伟中</v>
      </c>
      <c r="F237" t="s">
        <v>13</v>
      </c>
      <c r="G237" t="s">
        <v>14</v>
      </c>
      <c r="I237" t="str">
        <f>_xlfn.XLOOKUP(A237,[1]项目立项表!$N:$N,[1]项目立项表!$S:$S)</f>
        <v>bd8cc795-2026-4987-9df2-dcbce4b18afd</v>
      </c>
    </row>
    <row r="238" spans="1:9">
      <c r="A238" s="1" t="s">
        <v>595</v>
      </c>
      <c r="B238" s="1" t="s">
        <v>596</v>
      </c>
      <c r="C238" s="2">
        <v>717</v>
      </c>
      <c r="D238" s="2" t="s">
        <v>594</v>
      </c>
      <c r="E238" t="str">
        <f>_xlfn.XLOOKUP(A238,[1]项目立项表!$N:$N,[1]项目立项表!$R:$R)</f>
        <v>刘伟中</v>
      </c>
      <c r="F238" t="s">
        <v>13</v>
      </c>
      <c r="G238" t="s">
        <v>14</v>
      </c>
      <c r="I238" t="str">
        <f>_xlfn.XLOOKUP(A238,[1]项目立项表!$N:$N,[1]项目立项表!$S:$S)</f>
        <v>bd8cc795-2026-4987-9df2-dcbce4b18afd</v>
      </c>
    </row>
    <row r="239" spans="1:9">
      <c r="A239" s="1" t="s">
        <v>597</v>
      </c>
      <c r="B239" s="1" t="s">
        <v>598</v>
      </c>
      <c r="C239" s="2">
        <v>631</v>
      </c>
      <c r="D239" s="2" t="s">
        <v>599</v>
      </c>
      <c r="E239" t="str">
        <f>_xlfn.XLOOKUP(A239,[1]项目立项表!$N:$N,[1]项目立项表!$R:$R)</f>
        <v>刘伟中</v>
      </c>
      <c r="F239" t="s">
        <v>13</v>
      </c>
      <c r="G239" t="s">
        <v>14</v>
      </c>
      <c r="I239" t="str">
        <f>_xlfn.XLOOKUP(A239,[1]项目立项表!$N:$N,[1]项目立项表!$S:$S)</f>
        <v>bd8cc795-2026-4987-9df2-dcbce4b18afd</v>
      </c>
    </row>
    <row r="240" spans="1:9">
      <c r="A240" s="1" t="s">
        <v>600</v>
      </c>
      <c r="B240" s="1" t="s">
        <v>601</v>
      </c>
      <c r="C240" s="2">
        <v>741</v>
      </c>
      <c r="D240" s="2" t="s">
        <v>420</v>
      </c>
      <c r="E240" t="str">
        <f>_xlfn.XLOOKUP(A240,[1]项目立项表!$N:$N,[1]项目立项表!$R:$R)</f>
        <v>刘伟中</v>
      </c>
      <c r="F240" t="s">
        <v>13</v>
      </c>
      <c r="G240" t="s">
        <v>14</v>
      </c>
      <c r="I240" t="str">
        <f>_xlfn.XLOOKUP(A240,[1]项目立项表!$N:$N,[1]项目立项表!$S:$S)</f>
        <v>bd8cc795-2026-4987-9df2-dcbce4b18afd</v>
      </c>
    </row>
    <row r="241" spans="1:9">
      <c r="A241" s="1" t="s">
        <v>602</v>
      </c>
      <c r="B241" s="1" t="s">
        <v>603</v>
      </c>
      <c r="C241" s="2">
        <v>831</v>
      </c>
      <c r="D241" s="2" t="s">
        <v>109</v>
      </c>
      <c r="E241" t="str">
        <f>_xlfn.XLOOKUP(A241,[1]项目立项表!$N:$N,[1]项目立项表!$R:$R)</f>
        <v>刘伟中</v>
      </c>
      <c r="F241" t="s">
        <v>13</v>
      </c>
      <c r="G241" t="s">
        <v>14</v>
      </c>
      <c r="I241" t="str">
        <f>_xlfn.XLOOKUP(A241,[1]项目立项表!$N:$N,[1]项目立项表!$S:$S)</f>
        <v>bd8cc795-2026-4987-9df2-dcbce4b18afd</v>
      </c>
    </row>
    <row r="242" spans="1:9">
      <c r="A242" s="1" t="s">
        <v>604</v>
      </c>
      <c r="B242" s="1" t="s">
        <v>605</v>
      </c>
      <c r="C242" s="2">
        <v>831</v>
      </c>
      <c r="D242" s="2" t="s">
        <v>109</v>
      </c>
      <c r="E242" t="str">
        <f>_xlfn.XLOOKUP(A242,[1]项目立项表!$N:$N,[1]项目立项表!$R:$R)</f>
        <v>刘伟中</v>
      </c>
      <c r="F242" t="s">
        <v>13</v>
      </c>
      <c r="G242" t="s">
        <v>14</v>
      </c>
      <c r="I242" t="str">
        <f>_xlfn.XLOOKUP(A242,[1]项目立项表!$N:$N,[1]项目立项表!$S:$S)</f>
        <v>bd8cc795-2026-4987-9df2-dcbce4b18afd</v>
      </c>
    </row>
    <row r="243" spans="1:9">
      <c r="A243" s="1" t="s">
        <v>606</v>
      </c>
      <c r="B243" s="1" t="s">
        <v>607</v>
      </c>
      <c r="C243" s="2">
        <v>832</v>
      </c>
      <c r="D243" s="2" t="s">
        <v>55</v>
      </c>
      <c r="E243" t="str">
        <f>_xlfn.XLOOKUP(A243,[1]项目立项表!$N:$N,[1]项目立项表!$R:$R)</f>
        <v>刘伟中</v>
      </c>
      <c r="F243" t="s">
        <v>13</v>
      </c>
      <c r="G243" t="s">
        <v>14</v>
      </c>
      <c r="I243" t="str">
        <f>_xlfn.XLOOKUP(A243,[1]项目立项表!$N:$N,[1]项目立项表!$S:$S)</f>
        <v>bd8cc795-2026-4987-9df2-dcbce4b18afd</v>
      </c>
    </row>
    <row r="244" spans="1:9">
      <c r="A244" s="1" t="s">
        <v>608</v>
      </c>
      <c r="B244" s="1" t="s">
        <v>609</v>
      </c>
      <c r="C244" s="2">
        <v>745</v>
      </c>
      <c r="D244" s="2" t="s">
        <v>439</v>
      </c>
      <c r="E244" t="str">
        <f>_xlfn.XLOOKUP(A244,[1]项目立项表!$N:$N,[1]项目立项表!$R:$R)</f>
        <v>刘伟中</v>
      </c>
      <c r="F244" t="s">
        <v>13</v>
      </c>
      <c r="G244" t="s">
        <v>14</v>
      </c>
      <c r="I244" t="str">
        <f>_xlfn.XLOOKUP(A244,[1]项目立项表!$N:$N,[1]项目立项表!$S:$S)</f>
        <v>bd8cc795-2026-4987-9df2-dcbce4b18afd</v>
      </c>
    </row>
    <row r="245" spans="1:9">
      <c r="A245" s="1" t="s">
        <v>610</v>
      </c>
      <c r="B245" s="1" t="s">
        <v>611</v>
      </c>
      <c r="C245" s="2">
        <v>772</v>
      </c>
      <c r="D245" s="2" t="s">
        <v>256</v>
      </c>
      <c r="E245" t="str">
        <f>_xlfn.XLOOKUP(A245,[1]项目立项表!$N:$N,[1]项目立项表!$R:$R)</f>
        <v>刘伟中</v>
      </c>
      <c r="F245" t="s">
        <v>13</v>
      </c>
      <c r="G245" t="s">
        <v>14</v>
      </c>
      <c r="I245" t="str">
        <f>_xlfn.XLOOKUP(A245,[1]项目立项表!$N:$N,[1]项目立项表!$S:$S)</f>
        <v>bd8cc795-2026-4987-9df2-dcbce4b18afd</v>
      </c>
    </row>
    <row r="246" spans="1:9">
      <c r="A246" s="1" t="s">
        <v>612</v>
      </c>
      <c r="B246" s="1" t="s">
        <v>613</v>
      </c>
      <c r="C246" s="2">
        <v>735</v>
      </c>
      <c r="D246" s="2" t="s">
        <v>322</v>
      </c>
      <c r="E246" t="str">
        <f>_xlfn.XLOOKUP(A246,[1]项目立项表!$N:$N,[1]项目立项表!$R:$R)</f>
        <v>刘伟中</v>
      </c>
      <c r="F246" t="s">
        <v>13</v>
      </c>
      <c r="G246" t="s">
        <v>14</v>
      </c>
      <c r="I246" t="str">
        <f>_xlfn.XLOOKUP(A246,[1]项目立项表!$N:$N,[1]项目立项表!$S:$S)</f>
        <v>bd8cc795-2026-4987-9df2-dcbce4b18afd</v>
      </c>
    </row>
    <row r="247" spans="1:9">
      <c r="A247" s="1" t="s">
        <v>614</v>
      </c>
      <c r="B247" s="1" t="s">
        <v>615</v>
      </c>
      <c r="C247" s="2">
        <v>604</v>
      </c>
      <c r="D247" s="2" t="s">
        <v>616</v>
      </c>
      <c r="E247" t="str">
        <f>_xlfn.XLOOKUP(A247,[1]项目立项表!$N:$N,[1]项目立项表!$R:$R)</f>
        <v>刘伟中</v>
      </c>
      <c r="F247" t="s">
        <v>13</v>
      </c>
      <c r="G247" t="s">
        <v>14</v>
      </c>
      <c r="I247" t="str">
        <f>_xlfn.XLOOKUP(A247,[1]项目立项表!$N:$N,[1]项目立项表!$S:$S)</f>
        <v>bd8cc795-2026-4987-9df2-dcbce4b18afd</v>
      </c>
    </row>
    <row r="248" spans="1:9">
      <c r="A248" s="1" t="s">
        <v>617</v>
      </c>
      <c r="B248" s="1" t="s">
        <v>618</v>
      </c>
      <c r="C248" s="2">
        <v>837</v>
      </c>
      <c r="D248" s="2" t="s">
        <v>106</v>
      </c>
      <c r="E248" t="str">
        <f>_xlfn.XLOOKUP(A248,[1]项目立项表!$N:$N,[1]项目立项表!$R:$R)</f>
        <v>刘伟中</v>
      </c>
      <c r="F248" t="s">
        <v>13</v>
      </c>
      <c r="G248" t="s">
        <v>14</v>
      </c>
      <c r="I248" t="str">
        <f>_xlfn.XLOOKUP(A248,[1]项目立项表!$N:$N,[1]项目立项表!$S:$S)</f>
        <v>bd8cc795-2026-4987-9df2-dcbce4b18afd</v>
      </c>
    </row>
    <row r="249" spans="1:9">
      <c r="A249" s="1" t="s">
        <v>619</v>
      </c>
      <c r="B249" s="1" t="s">
        <v>620</v>
      </c>
      <c r="C249" s="2">
        <v>837</v>
      </c>
      <c r="D249" s="2" t="s">
        <v>106</v>
      </c>
      <c r="E249" t="str">
        <f>_xlfn.XLOOKUP(A249,[1]项目立项表!$N:$N,[1]项目立项表!$R:$R)</f>
        <v>刘伟中</v>
      </c>
      <c r="F249" t="s">
        <v>13</v>
      </c>
      <c r="G249" t="s">
        <v>14</v>
      </c>
      <c r="I249" t="str">
        <f>_xlfn.XLOOKUP(A249,[1]项目立项表!$N:$N,[1]项目立项表!$S:$S)</f>
        <v>bd8cc795-2026-4987-9df2-dcbce4b18afd</v>
      </c>
    </row>
    <row r="250" spans="1:9">
      <c r="A250" s="1" t="s">
        <v>621</v>
      </c>
      <c r="B250" s="1" t="s">
        <v>622</v>
      </c>
      <c r="C250" s="2">
        <v>614</v>
      </c>
      <c r="D250" s="2" t="s">
        <v>623</v>
      </c>
      <c r="E250" t="str">
        <f>_xlfn.XLOOKUP(A250,[1]项目立项表!$N:$N,[1]项目立项表!$R:$R)</f>
        <v>刘伟中</v>
      </c>
      <c r="F250" t="s">
        <v>13</v>
      </c>
      <c r="G250" t="s">
        <v>14</v>
      </c>
      <c r="I250" t="str">
        <f>_xlfn.XLOOKUP(A250,[1]项目立项表!$N:$N,[1]项目立项表!$S:$S)</f>
        <v>bd8cc795-2026-4987-9df2-dcbce4b18afd</v>
      </c>
    </row>
    <row r="251" spans="1:9">
      <c r="A251" s="1" t="s">
        <v>624</v>
      </c>
      <c r="B251" s="1" t="s">
        <v>625</v>
      </c>
      <c r="C251" s="2">
        <v>7</v>
      </c>
      <c r="D251" s="2" t="s">
        <v>32</v>
      </c>
      <c r="E251" t="str">
        <f>_xlfn.XLOOKUP(A251,[1]项目立项表!$N:$N,[1]项目立项表!$R:$R)</f>
        <v>刘伟中</v>
      </c>
      <c r="F251" t="s">
        <v>13</v>
      </c>
      <c r="G251" t="s">
        <v>14</v>
      </c>
      <c r="I251" t="str">
        <f>_xlfn.XLOOKUP(A251,[1]项目立项表!$N:$N,[1]项目立项表!$S:$S)</f>
        <v>bd8cc795-2026-4987-9df2-dcbce4b18afd</v>
      </c>
    </row>
    <row r="252" spans="1:9">
      <c r="A252" s="1" t="s">
        <v>626</v>
      </c>
      <c r="B252" s="1" t="s">
        <v>627</v>
      </c>
      <c r="C252" s="2">
        <v>793</v>
      </c>
      <c r="D252" s="2" t="s">
        <v>126</v>
      </c>
      <c r="E252" t="str">
        <f>_xlfn.XLOOKUP(A252,[1]项目立项表!$N:$N,[1]项目立项表!$R:$R)</f>
        <v>刘伟中</v>
      </c>
      <c r="F252" t="s">
        <v>13</v>
      </c>
      <c r="G252" t="s">
        <v>14</v>
      </c>
      <c r="I252" t="str">
        <f>_xlfn.XLOOKUP(A252,[1]项目立项表!$N:$N,[1]项目立项表!$S:$S)</f>
        <v>bd8cc795-2026-4987-9df2-dcbce4b18afd</v>
      </c>
    </row>
    <row r="253" spans="1:9">
      <c r="A253" s="1" t="s">
        <v>628</v>
      </c>
      <c r="B253" s="1" t="s">
        <v>629</v>
      </c>
      <c r="C253" s="2">
        <v>835</v>
      </c>
      <c r="D253" s="2" t="s">
        <v>84</v>
      </c>
      <c r="E253" t="str">
        <f>_xlfn.XLOOKUP(A253,[1]项目立项表!$N:$N,[1]项目立项表!$R:$R)</f>
        <v>刘伟中</v>
      </c>
      <c r="F253" t="s">
        <v>13</v>
      </c>
      <c r="G253" t="s">
        <v>14</v>
      </c>
      <c r="I253" t="str">
        <f>_xlfn.XLOOKUP(A253,[1]项目立项表!$N:$N,[1]项目立项表!$S:$S)</f>
        <v>bd8cc795-2026-4987-9df2-dcbce4b18afd</v>
      </c>
    </row>
    <row r="254" spans="1:9">
      <c r="A254" s="1" t="s">
        <v>630</v>
      </c>
      <c r="B254" s="1" t="s">
        <v>631</v>
      </c>
      <c r="C254" s="2">
        <v>746</v>
      </c>
      <c r="D254" s="2" t="s">
        <v>632</v>
      </c>
      <c r="E254" t="str">
        <f>_xlfn.XLOOKUP(A254,[1]项目立项表!$N:$N,[1]项目立项表!$R:$R)</f>
        <v>刘伟中</v>
      </c>
      <c r="F254" t="s">
        <v>13</v>
      </c>
      <c r="G254" t="s">
        <v>14</v>
      </c>
      <c r="I254" t="str">
        <f>_xlfn.XLOOKUP(A254,[1]项目立项表!$N:$N,[1]项目立项表!$S:$S)</f>
        <v>bd8cc795-2026-4987-9df2-dcbce4b18afd</v>
      </c>
    </row>
    <row r="255" spans="1:9">
      <c r="A255" s="1" t="s">
        <v>633</v>
      </c>
      <c r="B255" s="1" t="s">
        <v>634</v>
      </c>
      <c r="C255" s="2">
        <v>763</v>
      </c>
      <c r="D255" s="2" t="s">
        <v>251</v>
      </c>
      <c r="E255" t="str">
        <f>_xlfn.XLOOKUP(A255,[1]项目立项表!$N:$N,[1]项目立项表!$R:$R)</f>
        <v>刘伟中</v>
      </c>
      <c r="F255" t="s">
        <v>13</v>
      </c>
      <c r="G255" t="s">
        <v>14</v>
      </c>
      <c r="I255" t="str">
        <f>_xlfn.XLOOKUP(A255,[1]项目立项表!$N:$N,[1]项目立项表!$S:$S)</f>
        <v>bd8cc795-2026-4987-9df2-dcbce4b18afd</v>
      </c>
    </row>
    <row r="256" spans="1:9">
      <c r="A256" s="1" t="s">
        <v>635</v>
      </c>
      <c r="B256" s="1" t="s">
        <v>636</v>
      </c>
      <c r="C256" s="2">
        <v>824</v>
      </c>
      <c r="D256" s="2" t="s">
        <v>58</v>
      </c>
      <c r="E256" t="str">
        <f>_xlfn.XLOOKUP(A256,[1]项目立项表!$N:$N,[1]项目立项表!$R:$R)</f>
        <v>刘伟中</v>
      </c>
      <c r="F256" t="s">
        <v>13</v>
      </c>
      <c r="G256" t="s">
        <v>14</v>
      </c>
      <c r="I256" t="str">
        <f>_xlfn.XLOOKUP(A256,[1]项目立项表!$N:$N,[1]项目立项表!$S:$S)</f>
        <v>bd8cc795-2026-4987-9df2-dcbce4b18afd</v>
      </c>
    </row>
    <row r="257" spans="1:9">
      <c r="A257" s="1" t="s">
        <v>637</v>
      </c>
      <c r="B257" s="1" t="s">
        <v>638</v>
      </c>
      <c r="C257" s="2">
        <v>793</v>
      </c>
      <c r="D257" s="2" t="s">
        <v>126</v>
      </c>
      <c r="E257" t="str">
        <f>_xlfn.XLOOKUP(A257,[1]项目立项表!$N:$N,[1]项目立项表!$R:$R)</f>
        <v>刘伟中</v>
      </c>
      <c r="F257" t="s">
        <v>13</v>
      </c>
      <c r="G257" t="s">
        <v>14</v>
      </c>
      <c r="I257" t="str">
        <f>_xlfn.XLOOKUP(A257,[1]项目立项表!$N:$N,[1]项目立项表!$S:$S)</f>
        <v>bd8cc795-2026-4987-9df2-dcbce4b18afd</v>
      </c>
    </row>
    <row r="258" spans="1:9">
      <c r="A258" s="1" t="s">
        <v>639</v>
      </c>
      <c r="B258" s="1" t="s">
        <v>640</v>
      </c>
      <c r="C258" s="2">
        <v>610</v>
      </c>
      <c r="D258" s="2" t="s">
        <v>641</v>
      </c>
      <c r="E258" t="str">
        <f>_xlfn.XLOOKUP(A258,[1]项目立项表!$N:$N,[1]项目立项表!$R:$R)</f>
        <v>张立昆</v>
      </c>
      <c r="F258" t="s">
        <v>13</v>
      </c>
      <c r="G258" t="s">
        <v>14</v>
      </c>
      <c r="I258" t="str">
        <f>_xlfn.XLOOKUP(A258,[1]项目立项表!$N:$N,[1]项目立项表!$S:$S)</f>
        <v>f1ee596b-263b-463b-aecb-b6cddfacdfec</v>
      </c>
    </row>
    <row r="259" spans="1:9">
      <c r="A259" s="1" t="s">
        <v>642</v>
      </c>
      <c r="B259" s="1" t="s">
        <v>643</v>
      </c>
      <c r="C259" s="2">
        <v>827</v>
      </c>
      <c r="D259" s="2" t="s">
        <v>178</v>
      </c>
      <c r="E259" t="str">
        <f>_xlfn.XLOOKUP(A259,[1]项目立项表!$N:$N,[1]项目立项表!$R:$R)</f>
        <v>刘伟中</v>
      </c>
      <c r="F259" t="s">
        <v>13</v>
      </c>
      <c r="G259" t="s">
        <v>14</v>
      </c>
      <c r="I259" t="str">
        <f>_xlfn.XLOOKUP(A259,[1]项目立项表!$N:$N,[1]项目立项表!$S:$S)</f>
        <v>bd8cc795-2026-4987-9df2-dcbce4b18afd</v>
      </c>
    </row>
    <row r="260" spans="1:9">
      <c r="A260" s="1" t="s">
        <v>644</v>
      </c>
      <c r="B260" s="1" t="s">
        <v>645</v>
      </c>
      <c r="C260" s="2">
        <v>479</v>
      </c>
      <c r="D260" s="2" t="s">
        <v>155</v>
      </c>
      <c r="E260" t="str">
        <f>_xlfn.XLOOKUP(A260,[1]项目立项表!$N:$N,[1]项目立项表!$R:$R)</f>
        <v>刘伟中</v>
      </c>
      <c r="F260" t="s">
        <v>13</v>
      </c>
      <c r="G260" t="s">
        <v>14</v>
      </c>
      <c r="I260" t="str">
        <f>_xlfn.XLOOKUP(A260,[1]项目立项表!$N:$N,[1]项目立项表!$S:$S)</f>
        <v>bd8cc795-2026-4987-9df2-dcbce4b18afd</v>
      </c>
    </row>
    <row r="261" spans="1:9">
      <c r="A261" s="1" t="s">
        <v>646</v>
      </c>
      <c r="B261" s="1" t="s">
        <v>647</v>
      </c>
      <c r="C261" s="2">
        <v>820</v>
      </c>
      <c r="D261" s="2" t="s">
        <v>392</v>
      </c>
      <c r="E261" t="str">
        <f>_xlfn.XLOOKUP(A261,[1]项目立项表!$N:$N,[1]项目立项表!$R:$R)</f>
        <v>刘伟中</v>
      </c>
      <c r="F261" t="s">
        <v>13</v>
      </c>
      <c r="G261" t="s">
        <v>14</v>
      </c>
      <c r="I261" t="str">
        <f>_xlfn.XLOOKUP(A261,[1]项目立项表!$N:$N,[1]项目立项表!$S:$S)</f>
        <v>bd8cc795-2026-4987-9df2-dcbce4b18afd</v>
      </c>
    </row>
    <row r="262" spans="1:9">
      <c r="A262" s="1" t="s">
        <v>648</v>
      </c>
      <c r="B262" s="1" t="s">
        <v>649</v>
      </c>
      <c r="C262" s="2">
        <v>6</v>
      </c>
      <c r="D262" s="2" t="s">
        <v>319</v>
      </c>
      <c r="E262" t="str">
        <f>_xlfn.XLOOKUP(A262,[1]项目立项表!$N:$N,[1]项目立项表!$R:$R)</f>
        <v>刘伟中</v>
      </c>
      <c r="F262" t="s">
        <v>13</v>
      </c>
      <c r="G262" t="s">
        <v>14</v>
      </c>
      <c r="I262" t="str">
        <f>_xlfn.XLOOKUP(A262,[1]项目立项表!$N:$N,[1]项目立项表!$S:$S)</f>
        <v>bd8cc795-2026-4987-9df2-dcbce4b18afd</v>
      </c>
    </row>
    <row r="263" spans="1:9">
      <c r="A263" s="1" t="s">
        <v>650</v>
      </c>
      <c r="B263" s="1" t="s">
        <v>651</v>
      </c>
      <c r="C263" s="2">
        <v>6</v>
      </c>
      <c r="D263" s="2" t="s">
        <v>319</v>
      </c>
      <c r="E263" t="str">
        <f>_xlfn.XLOOKUP(A263,[1]项目立项表!$N:$N,[1]项目立项表!$R:$R)</f>
        <v>刘伟中</v>
      </c>
      <c r="F263" t="s">
        <v>13</v>
      </c>
      <c r="G263" t="s">
        <v>14</v>
      </c>
      <c r="I263" t="str">
        <f>_xlfn.XLOOKUP(A263,[1]项目立项表!$N:$N,[1]项目立项表!$S:$S)</f>
        <v>bd8cc795-2026-4987-9df2-dcbce4b18afd</v>
      </c>
    </row>
    <row r="264" spans="1:9">
      <c r="A264" s="1" t="s">
        <v>652</v>
      </c>
      <c r="B264" s="1" t="s">
        <v>653</v>
      </c>
      <c r="C264" s="2">
        <v>592</v>
      </c>
      <c r="D264" s="2" t="s">
        <v>654</v>
      </c>
      <c r="E264" t="str">
        <f>_xlfn.XLOOKUP(A264,[1]项目立项表!$N:$N,[1]项目立项表!$R:$R)</f>
        <v>刘伟中</v>
      </c>
      <c r="F264" t="s">
        <v>13</v>
      </c>
      <c r="G264" t="s">
        <v>14</v>
      </c>
      <c r="I264" t="str">
        <f>_xlfn.XLOOKUP(A264,[1]项目立项表!$N:$N,[1]项目立项表!$S:$S)</f>
        <v>bd8cc795-2026-4987-9df2-dcbce4b18afd</v>
      </c>
    </row>
    <row r="265" spans="1:9">
      <c r="A265" s="1" t="s">
        <v>655</v>
      </c>
      <c r="B265" s="1" t="s">
        <v>656</v>
      </c>
      <c r="C265" s="2">
        <v>414</v>
      </c>
      <c r="D265" s="2" t="s">
        <v>522</v>
      </c>
      <c r="E265" t="str">
        <f>_xlfn.XLOOKUP(A265,[1]项目立项表!$N:$N,[1]项目立项表!$R:$R)</f>
        <v>刘伟中</v>
      </c>
      <c r="F265" t="s">
        <v>13</v>
      </c>
      <c r="G265" t="s">
        <v>14</v>
      </c>
      <c r="I265" t="str">
        <f>_xlfn.XLOOKUP(A265,[1]项目立项表!$N:$N,[1]项目立项表!$S:$S)</f>
        <v>bd8cc795-2026-4987-9df2-dcbce4b18afd</v>
      </c>
    </row>
    <row r="266" spans="1:9">
      <c r="A266" s="1" t="s">
        <v>657</v>
      </c>
      <c r="B266" s="1" t="s">
        <v>658</v>
      </c>
      <c r="C266" s="2">
        <v>829</v>
      </c>
      <c r="D266" s="2" t="s">
        <v>46</v>
      </c>
      <c r="E266" t="str">
        <f>_xlfn.XLOOKUP(A266,[1]项目立项表!$N:$N,[1]项目立项表!$R:$R)</f>
        <v>刘伟中</v>
      </c>
      <c r="F266" t="s">
        <v>13</v>
      </c>
      <c r="G266" t="s">
        <v>14</v>
      </c>
      <c r="I266" t="str">
        <f>_xlfn.XLOOKUP(A266,[1]项目立项表!$N:$N,[1]项目立项表!$S:$S)</f>
        <v>bd8cc795-2026-4987-9df2-dcbce4b18afd</v>
      </c>
    </row>
    <row r="267" spans="1:9">
      <c r="A267" s="1" t="s">
        <v>659</v>
      </c>
      <c r="B267" s="1" t="s">
        <v>660</v>
      </c>
      <c r="C267" s="2">
        <v>837</v>
      </c>
      <c r="D267" s="2" t="s">
        <v>106</v>
      </c>
      <c r="E267" t="str">
        <f>_xlfn.XLOOKUP(A267,[1]项目立项表!$N:$N,[1]项目立项表!$R:$R)</f>
        <v>刘伟中</v>
      </c>
      <c r="F267" t="s">
        <v>13</v>
      </c>
      <c r="G267" t="s">
        <v>14</v>
      </c>
      <c r="I267" t="str">
        <f>_xlfn.XLOOKUP(A267,[1]项目立项表!$N:$N,[1]项目立项表!$S:$S)</f>
        <v>bd8cc795-2026-4987-9df2-dcbce4b18afd</v>
      </c>
    </row>
    <row r="268" spans="1:9">
      <c r="A268" s="1" t="s">
        <v>661</v>
      </c>
      <c r="B268" s="1" t="s">
        <v>662</v>
      </c>
      <c r="C268" s="2">
        <v>837</v>
      </c>
      <c r="D268" s="2" t="s">
        <v>106</v>
      </c>
      <c r="E268" t="str">
        <f>_xlfn.XLOOKUP(A268,[1]项目立项表!$N:$N,[1]项目立项表!$R:$R)</f>
        <v>刘伟中</v>
      </c>
      <c r="F268" t="s">
        <v>13</v>
      </c>
      <c r="G268" t="s">
        <v>14</v>
      </c>
      <c r="I268" t="str">
        <f>_xlfn.XLOOKUP(A268,[1]项目立项表!$N:$N,[1]项目立项表!$S:$S)</f>
        <v>bd8cc795-2026-4987-9df2-dcbce4b18afd</v>
      </c>
    </row>
    <row r="269" spans="1:9">
      <c r="A269" s="1" t="s">
        <v>663</v>
      </c>
      <c r="B269" s="1" t="s">
        <v>664</v>
      </c>
      <c r="C269" s="2">
        <v>814</v>
      </c>
      <c r="D269" s="2" t="s">
        <v>92</v>
      </c>
      <c r="E269" t="str">
        <f>_xlfn.XLOOKUP(A269,[1]项目立项表!$N:$N,[1]项目立项表!$R:$R)</f>
        <v>刘伟中</v>
      </c>
      <c r="F269" t="s">
        <v>13</v>
      </c>
      <c r="G269" t="s">
        <v>14</v>
      </c>
      <c r="I269" t="str">
        <f>_xlfn.XLOOKUP(A269,[1]项目立项表!$N:$N,[1]项目立项表!$S:$S)</f>
        <v>bd8cc795-2026-4987-9df2-dcbce4b18afd</v>
      </c>
    </row>
    <row r="270" spans="1:9">
      <c r="A270" s="1" t="s">
        <v>665</v>
      </c>
      <c r="B270" s="1" t="s">
        <v>666</v>
      </c>
      <c r="C270" s="2">
        <v>220</v>
      </c>
      <c r="D270" s="2" t="s">
        <v>667</v>
      </c>
      <c r="E270" t="str">
        <f>_xlfn.XLOOKUP(A270,[1]项目立项表!$N:$N,[1]项目立项表!$R:$R)</f>
        <v>刘伟中</v>
      </c>
      <c r="F270" t="s">
        <v>13</v>
      </c>
      <c r="G270" t="s">
        <v>14</v>
      </c>
      <c r="I270" t="str">
        <f>_xlfn.XLOOKUP(A270,[1]项目立项表!$N:$N,[1]项目立项表!$S:$S)</f>
        <v>bd8cc795-2026-4987-9df2-dcbce4b18afd</v>
      </c>
    </row>
    <row r="271" spans="1:9">
      <c r="A271" s="1" t="s">
        <v>668</v>
      </c>
      <c r="B271" s="1" t="s">
        <v>669</v>
      </c>
      <c r="C271" s="2">
        <v>745</v>
      </c>
      <c r="D271" s="2" t="s">
        <v>439</v>
      </c>
      <c r="E271" t="str">
        <f>_xlfn.XLOOKUP(A271,[1]项目立项表!$N:$N,[1]项目立项表!$R:$R)</f>
        <v>刘伟中</v>
      </c>
      <c r="F271" t="s">
        <v>13</v>
      </c>
      <c r="G271" t="s">
        <v>14</v>
      </c>
      <c r="I271" t="str">
        <f>_xlfn.XLOOKUP(A271,[1]项目立项表!$N:$N,[1]项目立项表!$S:$S)</f>
        <v>bd8cc795-2026-4987-9df2-dcbce4b18afd</v>
      </c>
    </row>
    <row r="272" spans="1:9">
      <c r="A272" s="1" t="s">
        <v>670</v>
      </c>
      <c r="B272" s="1" t="s">
        <v>671</v>
      </c>
      <c r="C272" s="2">
        <v>829</v>
      </c>
      <c r="D272" s="2" t="s">
        <v>46</v>
      </c>
      <c r="E272" t="str">
        <f>_xlfn.XLOOKUP(A272,[1]项目立项表!$N:$N,[1]项目立项表!$R:$R)</f>
        <v>刘伟中</v>
      </c>
      <c r="F272" t="s">
        <v>13</v>
      </c>
      <c r="G272" t="s">
        <v>14</v>
      </c>
      <c r="I272" t="str">
        <f>_xlfn.XLOOKUP(A272,[1]项目立项表!$N:$N,[1]项目立项表!$S:$S)</f>
        <v>bd8cc795-2026-4987-9df2-dcbce4b18afd</v>
      </c>
    </row>
    <row r="273" spans="1:9">
      <c r="A273" s="1" t="s">
        <v>672</v>
      </c>
      <c r="B273" s="1" t="s">
        <v>673</v>
      </c>
      <c r="C273" s="2">
        <v>572</v>
      </c>
      <c r="D273" s="2" t="s">
        <v>674</v>
      </c>
      <c r="E273" t="str">
        <f>_xlfn.XLOOKUP(A273,[1]项目立项表!$N:$N,[1]项目立项表!$R:$R)</f>
        <v>刘伟中</v>
      </c>
      <c r="F273" t="s">
        <v>13</v>
      </c>
      <c r="G273" t="s">
        <v>14</v>
      </c>
      <c r="I273" t="str">
        <f>_xlfn.XLOOKUP(A273,[1]项目立项表!$N:$N,[1]项目立项表!$S:$S)</f>
        <v>bd8cc795-2026-4987-9df2-dcbce4b18afd</v>
      </c>
    </row>
    <row r="274" spans="1:9">
      <c r="A274" s="1" t="s">
        <v>675</v>
      </c>
      <c r="B274" s="1" t="s">
        <v>676</v>
      </c>
      <c r="C274" s="2">
        <v>5</v>
      </c>
      <c r="D274" s="2" t="s">
        <v>117</v>
      </c>
      <c r="E274" t="str">
        <f>_xlfn.XLOOKUP(A274,[1]项目立项表!$N:$N,[1]项目立项表!$R:$R)</f>
        <v>刘伟中</v>
      </c>
      <c r="F274" t="s">
        <v>13</v>
      </c>
      <c r="G274" t="s">
        <v>14</v>
      </c>
      <c r="I274" t="str">
        <f>_xlfn.XLOOKUP(A274,[1]项目立项表!$N:$N,[1]项目立项表!$S:$S)</f>
        <v>bd8cc795-2026-4987-9df2-dcbce4b18afd</v>
      </c>
    </row>
    <row r="275" spans="1:9">
      <c r="A275" s="1" t="s">
        <v>677</v>
      </c>
      <c r="B275" s="1" t="s">
        <v>678</v>
      </c>
      <c r="C275" s="2">
        <v>592</v>
      </c>
      <c r="D275" s="2" t="s">
        <v>654</v>
      </c>
      <c r="E275" t="str">
        <f>_xlfn.XLOOKUP(A275,[1]项目立项表!$N:$N,[1]项目立项表!$R:$R)</f>
        <v>刘伟中</v>
      </c>
      <c r="F275" t="s">
        <v>13</v>
      </c>
      <c r="G275" t="s">
        <v>14</v>
      </c>
      <c r="I275" t="str">
        <f>_xlfn.XLOOKUP(A275,[1]项目立项表!$N:$N,[1]项目立项表!$S:$S)</f>
        <v>bd8cc795-2026-4987-9df2-dcbce4b18afd</v>
      </c>
    </row>
    <row r="276" spans="1:9">
      <c r="A276" s="1" t="s">
        <v>679</v>
      </c>
      <c r="B276" s="1" t="s">
        <v>680</v>
      </c>
      <c r="C276" s="2">
        <v>808</v>
      </c>
      <c r="D276" s="2" t="s">
        <v>158</v>
      </c>
      <c r="E276" t="str">
        <f>_xlfn.XLOOKUP(A276,[1]项目立项表!$N:$N,[1]项目立项表!$R:$R)</f>
        <v>刘伟中</v>
      </c>
      <c r="F276" t="s">
        <v>13</v>
      </c>
      <c r="G276" t="s">
        <v>14</v>
      </c>
      <c r="I276" t="str">
        <f>_xlfn.XLOOKUP(A276,[1]项目立项表!$N:$N,[1]项目立项表!$S:$S)</f>
        <v>bd8cc795-2026-4987-9df2-dcbce4b18afd</v>
      </c>
    </row>
    <row r="277" spans="1:9">
      <c r="A277" s="1" t="s">
        <v>681</v>
      </c>
      <c r="B277" s="1" t="s">
        <v>682</v>
      </c>
      <c r="C277" s="2">
        <v>4</v>
      </c>
      <c r="D277" s="2" t="s">
        <v>29</v>
      </c>
      <c r="E277" t="str">
        <f>_xlfn.XLOOKUP(A277,[1]项目立项表!$N:$N,[1]项目立项表!$R:$R)</f>
        <v>刘伟中</v>
      </c>
      <c r="F277" t="s">
        <v>13</v>
      </c>
      <c r="G277" t="s">
        <v>14</v>
      </c>
      <c r="I277" t="str">
        <f>_xlfn.XLOOKUP(A277,[1]项目立项表!$N:$N,[1]项目立项表!$S:$S)</f>
        <v>bd8cc795-2026-4987-9df2-dcbce4b18afd</v>
      </c>
    </row>
    <row r="278" spans="1:9">
      <c r="A278" s="1" t="s">
        <v>683</v>
      </c>
      <c r="B278" s="1" t="s">
        <v>684</v>
      </c>
      <c r="C278" s="2">
        <v>9</v>
      </c>
      <c r="D278" s="2" t="s">
        <v>223</v>
      </c>
      <c r="E278" t="str">
        <f>_xlfn.XLOOKUP(A278,[1]项目立项表!$N:$N,[1]项目立项表!$R:$R)</f>
        <v>刘伟中</v>
      </c>
      <c r="F278" t="s">
        <v>13</v>
      </c>
      <c r="G278" t="s">
        <v>14</v>
      </c>
      <c r="I278" t="str">
        <f>_xlfn.XLOOKUP(A278,[1]项目立项表!$N:$N,[1]项目立项表!$S:$S)</f>
        <v>bd8cc795-2026-4987-9df2-dcbce4b18afd</v>
      </c>
    </row>
    <row r="279" spans="1:9">
      <c r="A279" s="1" t="s">
        <v>685</v>
      </c>
      <c r="B279" s="1" t="s">
        <v>686</v>
      </c>
      <c r="C279" s="2">
        <v>768</v>
      </c>
      <c r="D279" s="2" t="s">
        <v>395</v>
      </c>
      <c r="E279" t="str">
        <f>_xlfn.XLOOKUP(A279,[1]项目立项表!$N:$N,[1]项目立项表!$R:$R)</f>
        <v>刘伟中</v>
      </c>
      <c r="F279" t="s">
        <v>13</v>
      </c>
      <c r="G279" t="s">
        <v>14</v>
      </c>
      <c r="I279" t="str">
        <f>_xlfn.XLOOKUP(A279,[1]项目立项表!$N:$N,[1]项目立项表!$S:$S)</f>
        <v>bd8cc795-2026-4987-9df2-dcbce4b18afd</v>
      </c>
    </row>
    <row r="280" spans="1:9">
      <c r="A280" s="1" t="s">
        <v>687</v>
      </c>
      <c r="B280" s="1" t="s">
        <v>688</v>
      </c>
      <c r="C280" s="2">
        <v>371</v>
      </c>
      <c r="D280" s="2" t="s">
        <v>299</v>
      </c>
      <c r="E280" t="str">
        <f>_xlfn.XLOOKUP(A280,[1]项目立项表!$N:$N,[1]项目立项表!$R:$R)</f>
        <v>刘伟中</v>
      </c>
      <c r="F280" t="s">
        <v>13</v>
      </c>
      <c r="G280" t="s">
        <v>14</v>
      </c>
      <c r="I280" t="str">
        <f>_xlfn.XLOOKUP(A280,[1]项目立项表!$N:$N,[1]项目立项表!$S:$S)</f>
        <v>bd8cc795-2026-4987-9df2-dcbce4b18afd</v>
      </c>
    </row>
    <row r="281" spans="1:9">
      <c r="A281" s="1" t="s">
        <v>689</v>
      </c>
      <c r="B281" s="1" t="s">
        <v>690</v>
      </c>
      <c r="C281" s="2">
        <v>718</v>
      </c>
      <c r="D281" s="2" t="s">
        <v>228</v>
      </c>
      <c r="E281" t="str">
        <f>_xlfn.XLOOKUP(A281,[1]项目立项表!$N:$N,[1]项目立项表!$R:$R)</f>
        <v>刘伟中</v>
      </c>
      <c r="F281" t="s">
        <v>13</v>
      </c>
      <c r="G281" t="s">
        <v>14</v>
      </c>
      <c r="I281" t="str">
        <f>_xlfn.XLOOKUP(A281,[1]项目立项表!$N:$N,[1]项目立项表!$S:$S)</f>
        <v>bd8cc795-2026-4987-9df2-dcbce4b18afd</v>
      </c>
    </row>
    <row r="282" spans="1:9">
      <c r="A282" s="1" t="s">
        <v>691</v>
      </c>
      <c r="B282" s="1" t="s">
        <v>692</v>
      </c>
      <c r="C282" s="2">
        <v>81</v>
      </c>
      <c r="D282" s="2" t="s">
        <v>508</v>
      </c>
      <c r="E282" t="str">
        <f>_xlfn.XLOOKUP(A282,[1]项目立项表!$N:$N,[1]项目立项表!$R:$R)</f>
        <v>张立昆</v>
      </c>
      <c r="F282" t="s">
        <v>13</v>
      </c>
      <c r="G282" t="s">
        <v>14</v>
      </c>
      <c r="I282" t="str">
        <f>_xlfn.XLOOKUP(A282,[1]项目立项表!$N:$N,[1]项目立项表!$S:$S)</f>
        <v>f1ee596b-263b-463b-aecb-b6cddfacdfec</v>
      </c>
    </row>
    <row r="283" spans="1:9">
      <c r="A283" s="1" t="s">
        <v>693</v>
      </c>
      <c r="B283" s="1" t="s">
        <v>694</v>
      </c>
      <c r="C283" s="2">
        <v>808</v>
      </c>
      <c r="D283" s="2" t="s">
        <v>158</v>
      </c>
      <c r="E283" t="str">
        <f>_xlfn.XLOOKUP(A283,[1]项目立项表!$N:$N,[1]项目立项表!$R:$R)</f>
        <v>刘伟中</v>
      </c>
      <c r="F283" t="s">
        <v>13</v>
      </c>
      <c r="G283" t="s">
        <v>14</v>
      </c>
      <c r="I283" t="str">
        <f>_xlfn.XLOOKUP(A283,[1]项目立项表!$N:$N,[1]项目立项表!$S:$S)</f>
        <v>bd8cc795-2026-4987-9df2-dcbce4b18afd</v>
      </c>
    </row>
    <row r="284" spans="1:9">
      <c r="A284" s="1" t="s">
        <v>695</v>
      </c>
      <c r="B284" s="1" t="s">
        <v>696</v>
      </c>
      <c r="C284" s="2">
        <v>808</v>
      </c>
      <c r="D284" s="2" t="s">
        <v>158</v>
      </c>
      <c r="E284" t="str">
        <f>_xlfn.XLOOKUP(A284,[1]项目立项表!$N:$N,[1]项目立项表!$R:$R)</f>
        <v>刘伟中</v>
      </c>
      <c r="F284" t="s">
        <v>13</v>
      </c>
      <c r="G284" t="s">
        <v>14</v>
      </c>
      <c r="I284" t="str">
        <f>_xlfn.XLOOKUP(A284,[1]项目立项表!$N:$N,[1]项目立项表!$S:$S)</f>
        <v>bd8cc795-2026-4987-9df2-dcbce4b18afd</v>
      </c>
    </row>
    <row r="285" spans="1:9">
      <c r="A285" s="1" t="s">
        <v>697</v>
      </c>
      <c r="B285" s="1" t="s">
        <v>698</v>
      </c>
      <c r="C285" s="2">
        <v>5</v>
      </c>
      <c r="D285" s="2" t="s">
        <v>117</v>
      </c>
      <c r="E285" t="str">
        <f>_xlfn.XLOOKUP(A285,[1]项目立项表!$N:$N,[1]项目立项表!$R:$R)</f>
        <v>刘伟中</v>
      </c>
      <c r="F285" t="s">
        <v>13</v>
      </c>
      <c r="G285" t="s">
        <v>14</v>
      </c>
      <c r="I285" t="str">
        <f>_xlfn.XLOOKUP(A285,[1]项目立项表!$N:$N,[1]项目立项表!$S:$S)</f>
        <v>bd8cc795-2026-4987-9df2-dcbce4b18afd</v>
      </c>
    </row>
    <row r="286" spans="1:9">
      <c r="A286" s="1" t="s">
        <v>699</v>
      </c>
      <c r="B286" s="1" t="s">
        <v>700</v>
      </c>
      <c r="C286" s="2">
        <v>807</v>
      </c>
      <c r="D286" s="2" t="s">
        <v>152</v>
      </c>
      <c r="E286" t="str">
        <f>_xlfn.XLOOKUP(A286,[1]项目立项表!$N:$N,[1]项目立项表!$R:$R)</f>
        <v>刘伟中</v>
      </c>
      <c r="F286" t="s">
        <v>13</v>
      </c>
      <c r="G286" t="s">
        <v>14</v>
      </c>
      <c r="I286" t="str">
        <f>_xlfn.XLOOKUP(A286,[1]项目立项表!$N:$N,[1]项目立项表!$S:$S)</f>
        <v>bd8cc795-2026-4987-9df2-dcbce4b18afd</v>
      </c>
    </row>
    <row r="287" spans="1:9">
      <c r="A287" s="1" t="s">
        <v>701</v>
      </c>
      <c r="B287" s="1" t="s">
        <v>702</v>
      </c>
      <c r="C287" s="2">
        <v>828</v>
      </c>
      <c r="D287" s="2" t="s">
        <v>52</v>
      </c>
      <c r="E287" t="str">
        <f>_xlfn.XLOOKUP(A287,[1]项目立项表!$N:$N,[1]项目立项表!$R:$R)</f>
        <v>刘伟中</v>
      </c>
      <c r="F287" t="s">
        <v>13</v>
      </c>
      <c r="G287" t="s">
        <v>14</v>
      </c>
      <c r="I287" t="str">
        <f>_xlfn.XLOOKUP(A287,[1]项目立项表!$N:$N,[1]项目立项表!$S:$S)</f>
        <v>bd8cc795-2026-4987-9df2-dcbce4b18afd</v>
      </c>
    </row>
    <row r="288" spans="1:9">
      <c r="A288" s="1" t="s">
        <v>703</v>
      </c>
      <c r="B288" s="1" t="s">
        <v>704</v>
      </c>
      <c r="C288" s="2">
        <v>839</v>
      </c>
      <c r="D288" s="2" t="s">
        <v>705</v>
      </c>
      <c r="E288" t="str">
        <f>_xlfn.XLOOKUP(A288,[1]项目立项表!$N:$N,[1]项目立项表!$R:$R)</f>
        <v>刘伟中</v>
      </c>
      <c r="F288" t="s">
        <v>13</v>
      </c>
      <c r="G288" t="s">
        <v>14</v>
      </c>
      <c r="I288" t="str">
        <f>_xlfn.XLOOKUP(A288,[1]项目立项表!$N:$N,[1]项目立项表!$S:$S)</f>
        <v>bd8cc795-2026-4987-9df2-dcbce4b18afd</v>
      </c>
    </row>
    <row r="289" spans="1:9">
      <c r="A289" s="1" t="s">
        <v>706</v>
      </c>
      <c r="B289" s="1" t="s">
        <v>707</v>
      </c>
      <c r="C289" s="2">
        <v>81</v>
      </c>
      <c r="D289" s="2" t="s">
        <v>508</v>
      </c>
      <c r="E289" t="str">
        <f>_xlfn.XLOOKUP(A289,[1]项目立项表!$N:$N,[1]项目立项表!$R:$R)</f>
        <v>张立昆</v>
      </c>
      <c r="F289" t="s">
        <v>13</v>
      </c>
      <c r="G289" t="s">
        <v>14</v>
      </c>
      <c r="I289" t="str">
        <f>_xlfn.XLOOKUP(A289,[1]项目立项表!$N:$N,[1]项目立项表!$S:$S)</f>
        <v>f1ee596b-263b-463b-aecb-b6cddfacdfec</v>
      </c>
    </row>
    <row r="290" spans="1:9">
      <c r="A290" s="1" t="s">
        <v>708</v>
      </c>
      <c r="B290" s="1" t="s">
        <v>709</v>
      </c>
      <c r="C290" s="2">
        <v>550</v>
      </c>
      <c r="D290" s="2" t="s">
        <v>710</v>
      </c>
      <c r="E290" t="str">
        <f>_xlfn.XLOOKUP(A290,[1]项目立项表!$N:$N,[1]项目立项表!$R:$R)</f>
        <v>张立昆</v>
      </c>
      <c r="F290" t="s">
        <v>13</v>
      </c>
      <c r="G290" t="s">
        <v>14</v>
      </c>
      <c r="I290" t="str">
        <f>_xlfn.XLOOKUP(A290,[1]项目立项表!$N:$N,[1]项目立项表!$S:$S)</f>
        <v>f1ee596b-263b-463b-aecb-b6cddfacdfec</v>
      </c>
    </row>
    <row r="291" spans="1:9">
      <c r="A291" s="1" t="s">
        <v>711</v>
      </c>
      <c r="B291" s="1" t="s">
        <v>712</v>
      </c>
      <c r="C291" s="2">
        <v>814</v>
      </c>
      <c r="D291" s="2" t="s">
        <v>92</v>
      </c>
      <c r="E291" t="str">
        <f>_xlfn.XLOOKUP(A291,[1]项目立项表!$N:$N,[1]项目立项表!$R:$R)</f>
        <v>刘伟中</v>
      </c>
      <c r="F291" t="s">
        <v>13</v>
      </c>
      <c r="G291" t="s">
        <v>14</v>
      </c>
      <c r="I291" t="str">
        <f>_xlfn.XLOOKUP(A291,[1]项目立项表!$N:$N,[1]项目立项表!$S:$S)</f>
        <v>bd8cc795-2026-4987-9df2-dcbce4b18afd</v>
      </c>
    </row>
    <row r="292" spans="1:9">
      <c r="A292" s="1" t="s">
        <v>713</v>
      </c>
      <c r="B292" s="1" t="s">
        <v>714</v>
      </c>
      <c r="C292" s="2">
        <v>572</v>
      </c>
      <c r="D292" s="2" t="s">
        <v>674</v>
      </c>
      <c r="E292" t="str">
        <f>_xlfn.XLOOKUP(A292,[1]项目立项表!$N:$N,[1]项目立项表!$R:$R)</f>
        <v>刘伟中</v>
      </c>
      <c r="F292" t="s">
        <v>13</v>
      </c>
      <c r="G292" t="s">
        <v>14</v>
      </c>
      <c r="I292" t="str">
        <f>_xlfn.XLOOKUP(A292,[1]项目立项表!$N:$N,[1]项目立项表!$S:$S)</f>
        <v>bd8cc795-2026-4987-9df2-dcbce4b18afd</v>
      </c>
    </row>
    <row r="293" spans="1:9">
      <c r="A293" s="1" t="s">
        <v>715</v>
      </c>
      <c r="B293" s="1" t="s">
        <v>716</v>
      </c>
      <c r="C293" s="2">
        <v>479</v>
      </c>
      <c r="D293" s="2" t="s">
        <v>155</v>
      </c>
      <c r="E293" t="str">
        <f>_xlfn.XLOOKUP(A293,[1]项目立项表!$N:$N,[1]项目立项表!$R:$R)</f>
        <v>张立昆</v>
      </c>
      <c r="F293" t="s">
        <v>13</v>
      </c>
      <c r="G293" t="s">
        <v>14</v>
      </c>
      <c r="I293" t="str">
        <f>_xlfn.XLOOKUP(A293,[1]项目立项表!$N:$N,[1]项目立项表!$S:$S)</f>
        <v>f1ee596b-263b-463b-aecb-b6cddfacdfec</v>
      </c>
    </row>
    <row r="294" spans="1:9">
      <c r="A294" s="1" t="s">
        <v>717</v>
      </c>
      <c r="B294" s="1" t="s">
        <v>718</v>
      </c>
      <c r="C294" s="2">
        <v>549</v>
      </c>
      <c r="D294" s="2" t="s">
        <v>719</v>
      </c>
      <c r="E294" t="str">
        <f>_xlfn.XLOOKUP(A294,[1]项目立项表!$N:$N,[1]项目立项表!$R:$R)</f>
        <v>刘伟中</v>
      </c>
      <c r="F294" t="s">
        <v>13</v>
      </c>
      <c r="G294" t="s">
        <v>14</v>
      </c>
      <c r="I294" t="str">
        <f>_xlfn.XLOOKUP(A294,[1]项目立项表!$N:$N,[1]项目立项表!$S:$S)</f>
        <v>bd8cc795-2026-4987-9df2-dcbce4b18afd</v>
      </c>
    </row>
    <row r="295" spans="1:9">
      <c r="A295" s="1" t="s">
        <v>720</v>
      </c>
      <c r="B295" s="1" t="s">
        <v>721</v>
      </c>
      <c r="C295" s="2">
        <v>544</v>
      </c>
      <c r="D295" s="2" t="s">
        <v>722</v>
      </c>
      <c r="E295" t="str">
        <f>_xlfn.XLOOKUP(A295,[1]项目立项表!$N:$N,[1]项目立项表!$R:$R)</f>
        <v>刘伟中</v>
      </c>
      <c r="F295" t="s">
        <v>13</v>
      </c>
      <c r="G295" t="s">
        <v>14</v>
      </c>
      <c r="I295" t="str">
        <f>_xlfn.XLOOKUP(A295,[1]项目立项表!$N:$N,[1]项目立项表!$S:$S)</f>
        <v>bd8cc795-2026-4987-9df2-dcbce4b18afd</v>
      </c>
    </row>
    <row r="296" spans="1:9">
      <c r="A296" s="1" t="s">
        <v>723</v>
      </c>
      <c r="B296" s="1" t="s">
        <v>724</v>
      </c>
      <c r="C296" s="2">
        <v>559</v>
      </c>
      <c r="D296" s="2" t="s">
        <v>165</v>
      </c>
      <c r="E296" t="str">
        <f>_xlfn.XLOOKUP(A296,[1]项目立项表!$N:$N,[1]项目立项表!$R:$R)</f>
        <v>刘伟中</v>
      </c>
      <c r="F296" t="s">
        <v>13</v>
      </c>
      <c r="G296" t="s">
        <v>14</v>
      </c>
      <c r="I296" t="str">
        <f>_xlfn.XLOOKUP(A296,[1]项目立项表!$N:$N,[1]项目立项表!$S:$S)</f>
        <v>bd8cc795-2026-4987-9df2-dcbce4b18afd</v>
      </c>
    </row>
    <row r="297" spans="1:9">
      <c r="A297" s="1" t="s">
        <v>725</v>
      </c>
      <c r="B297" s="1" t="s">
        <v>726</v>
      </c>
      <c r="C297" s="2">
        <v>783</v>
      </c>
      <c r="D297" s="2" t="s">
        <v>69</v>
      </c>
      <c r="E297" t="str">
        <f>_xlfn.XLOOKUP(A297,[1]项目立项表!$N:$N,[1]项目立项表!$R:$R)</f>
        <v>刘伟中</v>
      </c>
      <c r="F297" t="s">
        <v>13</v>
      </c>
      <c r="G297" t="s">
        <v>14</v>
      </c>
      <c r="I297" t="str">
        <f>_xlfn.XLOOKUP(A297,[1]项目立项表!$N:$N,[1]项目立项表!$S:$S)</f>
        <v>bd8cc795-2026-4987-9df2-dcbce4b18afd</v>
      </c>
    </row>
    <row r="298" spans="1:9">
      <c r="A298" s="1" t="s">
        <v>727</v>
      </c>
      <c r="B298" s="1" t="s">
        <v>728</v>
      </c>
      <c r="C298" s="2">
        <v>81</v>
      </c>
      <c r="D298" s="2" t="s">
        <v>508</v>
      </c>
      <c r="E298" t="str">
        <f>_xlfn.XLOOKUP(A298,[1]项目立项表!$N:$N,[1]项目立项表!$R:$R)</f>
        <v>张立昆</v>
      </c>
      <c r="F298" t="s">
        <v>13</v>
      </c>
      <c r="G298" t="s">
        <v>14</v>
      </c>
      <c r="I298" t="str">
        <f>_xlfn.XLOOKUP(A298,[1]项目立项表!$N:$N,[1]项目立项表!$S:$S)</f>
        <v>f1ee596b-263b-463b-aecb-b6cddfacdfec</v>
      </c>
    </row>
    <row r="299" spans="1:9">
      <c r="A299" s="1" t="s">
        <v>729</v>
      </c>
      <c r="B299" s="1" t="s">
        <v>730</v>
      </c>
      <c r="C299" s="2">
        <v>831</v>
      </c>
      <c r="D299" s="2" t="s">
        <v>109</v>
      </c>
      <c r="E299" t="str">
        <f>_xlfn.XLOOKUP(A299,[1]项目立项表!$N:$N,[1]项目立项表!$R:$R)</f>
        <v>刘伟中</v>
      </c>
      <c r="F299" t="s">
        <v>13</v>
      </c>
      <c r="G299" t="s">
        <v>14</v>
      </c>
      <c r="I299" t="str">
        <f>_xlfn.XLOOKUP(A299,[1]项目立项表!$N:$N,[1]项目立项表!$S:$S)</f>
        <v>bd8cc795-2026-4987-9df2-dcbce4b18afd</v>
      </c>
    </row>
    <row r="300" spans="1:9">
      <c r="A300" s="1" t="s">
        <v>731</v>
      </c>
      <c r="B300" s="1" t="s">
        <v>732</v>
      </c>
      <c r="C300" s="2">
        <v>802</v>
      </c>
      <c r="D300" s="2" t="s">
        <v>454</v>
      </c>
      <c r="E300" t="str">
        <f>_xlfn.XLOOKUP(A300,[1]项目立项表!$N:$N,[1]项目立项表!$R:$R)</f>
        <v>刘伟中</v>
      </c>
      <c r="F300" t="s">
        <v>13</v>
      </c>
      <c r="G300" t="s">
        <v>14</v>
      </c>
      <c r="I300" t="str">
        <f>_xlfn.XLOOKUP(A300,[1]项目立项表!$N:$N,[1]项目立项表!$S:$S)</f>
        <v>bd8cc795-2026-4987-9df2-dcbce4b18afd</v>
      </c>
    </row>
    <row r="301" spans="1:9">
      <c r="A301" s="1" t="s">
        <v>733</v>
      </c>
      <c r="B301" s="1" t="s">
        <v>734</v>
      </c>
      <c r="C301" s="2">
        <v>614</v>
      </c>
      <c r="D301" s="2" t="s">
        <v>623</v>
      </c>
      <c r="E301" t="str">
        <f>_xlfn.XLOOKUP(A301,[1]项目立项表!$N:$N,[1]项目立项表!$R:$R)</f>
        <v>刘伟中</v>
      </c>
      <c r="F301" t="s">
        <v>13</v>
      </c>
      <c r="G301" t="s">
        <v>14</v>
      </c>
      <c r="I301" t="str">
        <f>_xlfn.XLOOKUP(A301,[1]项目立项表!$N:$N,[1]项目立项表!$S:$S)</f>
        <v>bd8cc795-2026-4987-9df2-dcbce4b18afd</v>
      </c>
    </row>
    <row r="302" spans="1:9">
      <c r="A302" s="1" t="s">
        <v>735</v>
      </c>
      <c r="B302" s="1" t="s">
        <v>736</v>
      </c>
      <c r="C302" s="2">
        <v>536</v>
      </c>
      <c r="D302" s="2" t="s">
        <v>737</v>
      </c>
      <c r="E302" t="str">
        <f>_xlfn.XLOOKUP(A302,[1]项目立项表!$N:$N,[1]项目立项表!$R:$R)</f>
        <v>刘伟中</v>
      </c>
      <c r="F302" t="s">
        <v>13</v>
      </c>
      <c r="G302" t="s">
        <v>14</v>
      </c>
      <c r="I302" t="str">
        <f>_xlfn.XLOOKUP(A302,[1]项目立项表!$N:$N,[1]项目立项表!$S:$S)</f>
        <v>bd8cc795-2026-4987-9df2-dcbce4b18afd</v>
      </c>
    </row>
    <row r="303" spans="1:9">
      <c r="A303" s="1" t="s">
        <v>738</v>
      </c>
      <c r="B303" s="1" t="s">
        <v>739</v>
      </c>
      <c r="C303" s="2">
        <v>802</v>
      </c>
      <c r="D303" s="2" t="s">
        <v>454</v>
      </c>
      <c r="E303" t="str">
        <f>_xlfn.XLOOKUP(A303,[1]项目立项表!$N:$N,[1]项目立项表!$R:$R)</f>
        <v>刘伟中</v>
      </c>
      <c r="F303" t="s">
        <v>13</v>
      </c>
      <c r="G303" t="s">
        <v>14</v>
      </c>
      <c r="I303" t="str">
        <f>_xlfn.XLOOKUP(A303,[1]项目立项表!$N:$N,[1]项目立项表!$S:$S)</f>
        <v>bd8cc795-2026-4987-9df2-dcbce4b18afd</v>
      </c>
    </row>
    <row r="304" spans="1:9">
      <c r="A304" s="1" t="s">
        <v>740</v>
      </c>
      <c r="B304" s="1" t="s">
        <v>741</v>
      </c>
      <c r="C304" s="2">
        <v>831</v>
      </c>
      <c r="D304" s="2" t="s">
        <v>109</v>
      </c>
      <c r="E304" t="str">
        <f>_xlfn.XLOOKUP(A304,[1]项目立项表!$N:$N,[1]项目立项表!$R:$R)</f>
        <v>刘伟中</v>
      </c>
      <c r="F304" t="s">
        <v>13</v>
      </c>
      <c r="G304" t="s">
        <v>14</v>
      </c>
      <c r="I304" t="str">
        <f>_xlfn.XLOOKUP(A304,[1]项目立项表!$N:$N,[1]项目立项表!$S:$S)</f>
        <v>bd8cc795-2026-4987-9df2-dcbce4b18afd</v>
      </c>
    </row>
    <row r="305" spans="1:9">
      <c r="A305" s="1" t="s">
        <v>742</v>
      </c>
      <c r="B305" s="1" t="s">
        <v>743</v>
      </c>
      <c r="C305" s="2">
        <v>4</v>
      </c>
      <c r="D305" s="2" t="s">
        <v>29</v>
      </c>
      <c r="E305" t="str">
        <f>_xlfn.XLOOKUP(A305,[1]项目立项表!$N:$N,[1]项目立项表!$R:$R)</f>
        <v>张立昆</v>
      </c>
      <c r="F305" t="s">
        <v>13</v>
      </c>
      <c r="G305" t="s">
        <v>14</v>
      </c>
      <c r="I305" t="str">
        <f>_xlfn.XLOOKUP(A305,[1]项目立项表!$N:$N,[1]项目立项表!$S:$S)</f>
        <v>f1ee596b-263b-463b-aecb-b6cddfacdfec</v>
      </c>
    </row>
    <row r="306" spans="1:9">
      <c r="A306" s="1" t="s">
        <v>744</v>
      </c>
      <c r="B306" s="1" t="s">
        <v>745</v>
      </c>
      <c r="C306" s="2">
        <v>743</v>
      </c>
      <c r="D306" s="2" t="s">
        <v>746</v>
      </c>
      <c r="E306" t="str">
        <f>_xlfn.XLOOKUP(A306,[1]项目立项表!$N:$N,[1]项目立项表!$R:$R)</f>
        <v>刘伟中</v>
      </c>
      <c r="F306" t="s">
        <v>13</v>
      </c>
      <c r="G306" t="s">
        <v>14</v>
      </c>
      <c r="I306" t="str">
        <f>_xlfn.XLOOKUP(A306,[1]项目立项表!$N:$N,[1]项目立项表!$S:$S)</f>
        <v>bd8cc795-2026-4987-9df2-dcbce4b18afd</v>
      </c>
    </row>
    <row r="307" spans="1:9">
      <c r="A307" s="1" t="s">
        <v>747</v>
      </c>
      <c r="B307" s="1" t="s">
        <v>748</v>
      </c>
      <c r="C307" s="2">
        <v>598</v>
      </c>
      <c r="D307" s="2" t="s">
        <v>749</v>
      </c>
      <c r="E307" t="str">
        <f>_xlfn.XLOOKUP(A307,[1]项目立项表!$N:$N,[1]项目立项表!$R:$R)</f>
        <v>刘伟中</v>
      </c>
      <c r="F307" t="s">
        <v>13</v>
      </c>
      <c r="G307" t="s">
        <v>14</v>
      </c>
      <c r="I307" t="str">
        <f>_xlfn.XLOOKUP(A307,[1]项目立项表!$N:$N,[1]项目立项表!$S:$S)</f>
        <v>bd8cc795-2026-4987-9df2-dcbce4b18afd</v>
      </c>
    </row>
    <row r="308" spans="1:9">
      <c r="A308" s="1" t="s">
        <v>750</v>
      </c>
      <c r="B308" s="1" t="s">
        <v>751</v>
      </c>
      <c r="C308" s="2">
        <v>837</v>
      </c>
      <c r="D308" s="2" t="s">
        <v>106</v>
      </c>
      <c r="E308" t="str">
        <f>_xlfn.XLOOKUP(A308,[1]项目立项表!$N:$N,[1]项目立项表!$R:$R)</f>
        <v>刘伟中</v>
      </c>
      <c r="F308" t="s">
        <v>13</v>
      </c>
      <c r="G308" t="s">
        <v>14</v>
      </c>
      <c r="I308" t="str">
        <f>_xlfn.XLOOKUP(A308,[1]项目立项表!$N:$N,[1]项目立项表!$S:$S)</f>
        <v>bd8cc795-2026-4987-9df2-dcbce4b18afd</v>
      </c>
    </row>
    <row r="309" spans="1:9">
      <c r="A309" s="1" t="s">
        <v>752</v>
      </c>
      <c r="B309" s="1" t="s">
        <v>753</v>
      </c>
      <c r="C309" s="2">
        <v>760</v>
      </c>
      <c r="D309" s="2" t="s">
        <v>279</v>
      </c>
      <c r="E309" t="str">
        <f>_xlfn.XLOOKUP(A309,[1]项目立项表!$N:$N,[1]项目立项表!$R:$R)</f>
        <v>刘伟中</v>
      </c>
      <c r="F309" t="s">
        <v>13</v>
      </c>
      <c r="G309" t="s">
        <v>14</v>
      </c>
      <c r="I309" t="str">
        <f>_xlfn.XLOOKUP(A309,[1]项目立项表!$N:$N,[1]项目立项表!$S:$S)</f>
        <v>bd8cc795-2026-4987-9df2-dcbce4b18afd</v>
      </c>
    </row>
    <row r="310" spans="1:9">
      <c r="A310" s="1" t="s">
        <v>754</v>
      </c>
      <c r="B310" s="1" t="s">
        <v>755</v>
      </c>
      <c r="C310" s="2">
        <v>73</v>
      </c>
      <c r="D310" s="2" t="s">
        <v>756</v>
      </c>
      <c r="E310" t="str">
        <f>_xlfn.XLOOKUP(A310,[1]项目立项表!$N:$N,[1]项目立项表!$R:$R)</f>
        <v>张立昆</v>
      </c>
      <c r="F310" t="s">
        <v>13</v>
      </c>
      <c r="G310" t="s">
        <v>14</v>
      </c>
      <c r="I310" t="str">
        <f>_xlfn.XLOOKUP(A310,[1]项目立项表!$N:$N,[1]项目立项表!$S:$S)</f>
        <v>f1ee596b-263b-463b-aecb-b6cddfacdfec</v>
      </c>
    </row>
    <row r="311" spans="1:9">
      <c r="A311" s="1" t="s">
        <v>757</v>
      </c>
      <c r="B311" s="1" t="s">
        <v>758</v>
      </c>
      <c r="C311" s="2">
        <v>4</v>
      </c>
      <c r="D311" s="2" t="s">
        <v>29</v>
      </c>
      <c r="E311" t="str">
        <f>_xlfn.XLOOKUP(A311,[1]项目立项表!$N:$N,[1]项目立项表!$R:$R)</f>
        <v>刘伟中</v>
      </c>
      <c r="F311" t="s">
        <v>13</v>
      </c>
      <c r="G311" t="s">
        <v>14</v>
      </c>
      <c r="I311" t="str">
        <f>_xlfn.XLOOKUP(A311,[1]项目立项表!$N:$N,[1]项目立项表!$S:$S)</f>
        <v>bd8cc795-2026-4987-9df2-dcbce4b18afd</v>
      </c>
    </row>
    <row r="312" spans="1:9">
      <c r="A312" s="1" t="s">
        <v>759</v>
      </c>
      <c r="B312" s="1" t="s">
        <v>760</v>
      </c>
      <c r="C312" s="2">
        <v>175</v>
      </c>
      <c r="D312" s="2" t="s">
        <v>61</v>
      </c>
      <c r="E312" t="str">
        <f>_xlfn.XLOOKUP(A312,[1]项目立项表!$N:$N,[1]项目立项表!$R:$R)</f>
        <v>刘伟中</v>
      </c>
      <c r="F312" t="s">
        <v>13</v>
      </c>
      <c r="G312" t="s">
        <v>14</v>
      </c>
      <c r="I312" t="str">
        <f>_xlfn.XLOOKUP(A312,[1]项目立项表!$N:$N,[1]项目立项表!$S:$S)</f>
        <v>bd8cc795-2026-4987-9df2-dcbce4b18afd</v>
      </c>
    </row>
    <row r="313" spans="1:9">
      <c r="A313" s="1" t="s">
        <v>761</v>
      </c>
      <c r="B313" s="1" t="s">
        <v>762</v>
      </c>
      <c r="C313" s="2">
        <v>175</v>
      </c>
      <c r="D313" s="2" t="s">
        <v>61</v>
      </c>
      <c r="E313" t="str">
        <f>_xlfn.XLOOKUP(A313,[1]项目立项表!$N:$N,[1]项目立项表!$R:$R)</f>
        <v>刘伟中</v>
      </c>
      <c r="F313" t="s">
        <v>13</v>
      </c>
      <c r="G313" t="s">
        <v>14</v>
      </c>
      <c r="I313" t="str">
        <f>_xlfn.XLOOKUP(A313,[1]项目立项表!$N:$N,[1]项目立项表!$S:$S)</f>
        <v>bd8cc795-2026-4987-9df2-dcbce4b18afd</v>
      </c>
    </row>
    <row r="314" spans="1:9">
      <c r="A314" s="1" t="s">
        <v>763</v>
      </c>
      <c r="B314" s="1" t="s">
        <v>764</v>
      </c>
      <c r="C314" s="2">
        <v>4</v>
      </c>
      <c r="D314" s="2" t="s">
        <v>29</v>
      </c>
      <c r="E314" t="str">
        <f>_xlfn.XLOOKUP(A314,[1]项目立项表!$N:$N,[1]项目立项表!$R:$R)</f>
        <v>刘伟中</v>
      </c>
      <c r="F314" t="s">
        <v>13</v>
      </c>
      <c r="G314" t="s">
        <v>14</v>
      </c>
      <c r="I314" t="str">
        <f>_xlfn.XLOOKUP(A314,[1]项目立项表!$N:$N,[1]项目立项表!$S:$S)</f>
        <v>bd8cc795-2026-4987-9df2-dcbce4b18afd</v>
      </c>
    </row>
    <row r="315" spans="1:9">
      <c r="A315" s="1" t="s">
        <v>765</v>
      </c>
      <c r="B315" s="1" t="s">
        <v>766</v>
      </c>
      <c r="C315" s="2">
        <v>535</v>
      </c>
      <c r="D315" s="2" t="s">
        <v>767</v>
      </c>
      <c r="E315" t="str">
        <f>_xlfn.XLOOKUP(A315,[1]项目立项表!$N:$N,[1]项目立项表!$R:$R)</f>
        <v>刘伟中</v>
      </c>
      <c r="F315" t="s">
        <v>13</v>
      </c>
      <c r="G315" t="s">
        <v>14</v>
      </c>
      <c r="I315" t="str">
        <f>_xlfn.XLOOKUP(A315,[1]项目立项表!$N:$N,[1]项目立项表!$S:$S)</f>
        <v>bd8cc795-2026-4987-9df2-dcbce4b18afd</v>
      </c>
    </row>
    <row r="316" spans="1:9">
      <c r="A316" s="1" t="s">
        <v>768</v>
      </c>
      <c r="B316" s="1" t="s">
        <v>769</v>
      </c>
      <c r="C316" s="2">
        <v>535</v>
      </c>
      <c r="D316" s="2" t="s">
        <v>767</v>
      </c>
      <c r="E316" t="str">
        <f>_xlfn.XLOOKUP(A316,[1]项目立项表!$N:$N,[1]项目立项表!$R:$R)</f>
        <v>刘伟中</v>
      </c>
      <c r="F316" t="s">
        <v>13</v>
      </c>
      <c r="G316" t="s">
        <v>14</v>
      </c>
      <c r="I316" t="str">
        <f>_xlfn.XLOOKUP(A316,[1]项目立项表!$N:$N,[1]项目立项表!$S:$S)</f>
        <v>bd8cc795-2026-4987-9df2-dcbce4b18afd</v>
      </c>
    </row>
    <row r="317" spans="1:9">
      <c r="A317" s="1" t="s">
        <v>770</v>
      </c>
      <c r="B317" s="1" t="s">
        <v>771</v>
      </c>
      <c r="C317" s="2">
        <v>828</v>
      </c>
      <c r="D317" s="2" t="s">
        <v>52</v>
      </c>
      <c r="E317" t="str">
        <f>_xlfn.XLOOKUP(A317,[1]项目立项表!$N:$N,[1]项目立项表!$R:$R)</f>
        <v>张立昆</v>
      </c>
      <c r="F317" t="s">
        <v>13</v>
      </c>
      <c r="G317" t="s">
        <v>14</v>
      </c>
      <c r="I317" t="str">
        <f>_xlfn.XLOOKUP(A317,[1]项目立项表!$N:$N,[1]项目立项表!$S:$S)</f>
        <v>f1ee596b-263b-463b-aecb-b6cddfacdfec</v>
      </c>
    </row>
    <row r="318" spans="1:9">
      <c r="A318" s="1" t="s">
        <v>772</v>
      </c>
      <c r="B318" s="1" t="s">
        <v>773</v>
      </c>
      <c r="C318" s="2">
        <v>814</v>
      </c>
      <c r="D318" s="2" t="s">
        <v>92</v>
      </c>
      <c r="E318" t="str">
        <f>_xlfn.XLOOKUP(A318,[1]项目立项表!$N:$N,[1]项目立项表!$R:$R)</f>
        <v>刘伟中</v>
      </c>
      <c r="F318" t="s">
        <v>13</v>
      </c>
      <c r="G318" t="s">
        <v>14</v>
      </c>
      <c r="I318" t="str">
        <f>_xlfn.XLOOKUP(A318,[1]项目立项表!$N:$N,[1]项目立项表!$S:$S)</f>
        <v>bd8cc795-2026-4987-9df2-dcbce4b18afd</v>
      </c>
    </row>
    <row r="319" spans="1:9">
      <c r="A319" s="1" t="s">
        <v>774</v>
      </c>
      <c r="B319" s="1" t="s">
        <v>775</v>
      </c>
      <c r="C319" s="2">
        <v>518</v>
      </c>
      <c r="D319" s="2" t="s">
        <v>776</v>
      </c>
      <c r="E319" t="str">
        <f>_xlfn.XLOOKUP(A319,[1]项目立项表!$N:$N,[1]项目立项表!$R:$R)</f>
        <v>刘伟中</v>
      </c>
      <c r="F319" t="s">
        <v>13</v>
      </c>
      <c r="G319" t="s">
        <v>14</v>
      </c>
      <c r="I319" t="str">
        <f>_xlfn.XLOOKUP(A319,[1]项目立项表!$N:$N,[1]项目立项表!$S:$S)</f>
        <v>bd8cc795-2026-4987-9df2-dcbce4b18afd</v>
      </c>
    </row>
    <row r="320" spans="1:9">
      <c r="A320" s="1" t="s">
        <v>777</v>
      </c>
      <c r="B320" s="1" t="s">
        <v>778</v>
      </c>
      <c r="C320" s="2">
        <v>5</v>
      </c>
      <c r="D320" s="2" t="s">
        <v>117</v>
      </c>
      <c r="E320" t="str">
        <f>_xlfn.XLOOKUP(A320,[1]项目立项表!$N:$N,[1]项目立项表!$R:$R)</f>
        <v>刘伟中</v>
      </c>
      <c r="F320" t="s">
        <v>13</v>
      </c>
      <c r="G320" t="s">
        <v>14</v>
      </c>
      <c r="I320" t="str">
        <f>_xlfn.XLOOKUP(A320,[1]项目立项表!$N:$N,[1]项目立项表!$S:$S)</f>
        <v>bd8cc795-2026-4987-9df2-dcbce4b18afd</v>
      </c>
    </row>
    <row r="321" spans="1:9">
      <c r="A321" s="1" t="s">
        <v>779</v>
      </c>
      <c r="B321" s="1" t="s">
        <v>780</v>
      </c>
      <c r="C321" s="2">
        <v>829</v>
      </c>
      <c r="D321" s="2" t="s">
        <v>46</v>
      </c>
      <c r="E321" t="str">
        <f>_xlfn.XLOOKUP(A321,[1]项目立项表!$N:$N,[1]项目立项表!$R:$R)</f>
        <v>刘伟中</v>
      </c>
      <c r="F321" t="s">
        <v>13</v>
      </c>
      <c r="G321" t="s">
        <v>14</v>
      </c>
      <c r="I321" t="str">
        <f>_xlfn.XLOOKUP(A321,[1]项目立项表!$N:$N,[1]项目立项表!$S:$S)</f>
        <v>bd8cc795-2026-4987-9df2-dcbce4b18afd</v>
      </c>
    </row>
    <row r="322" spans="1:9">
      <c r="A322" s="1" t="s">
        <v>781</v>
      </c>
      <c r="B322" s="1" t="s">
        <v>782</v>
      </c>
      <c r="C322" s="2">
        <v>10</v>
      </c>
      <c r="D322" s="2" t="s">
        <v>23</v>
      </c>
      <c r="E322" t="str">
        <f>_xlfn.XLOOKUP(A322,[1]项目立项表!$N:$N,[1]项目立项表!$R:$R)</f>
        <v>刘伟中</v>
      </c>
      <c r="F322" t="s">
        <v>13</v>
      </c>
      <c r="G322" t="s">
        <v>14</v>
      </c>
      <c r="I322" t="str">
        <f>_xlfn.XLOOKUP(A322,[1]项目立项表!$N:$N,[1]项目立项表!$S:$S)</f>
        <v>bd8cc795-2026-4987-9df2-dcbce4b18afd</v>
      </c>
    </row>
    <row r="323" spans="1:9">
      <c r="A323" s="1" t="s">
        <v>783</v>
      </c>
      <c r="B323" s="1" t="s">
        <v>784</v>
      </c>
      <c r="C323" s="2">
        <v>785</v>
      </c>
      <c r="D323" s="2" t="s">
        <v>49</v>
      </c>
      <c r="E323" t="str">
        <f>_xlfn.XLOOKUP(A323,[1]项目立项表!$N:$N,[1]项目立项表!$R:$R)</f>
        <v>刘伟中</v>
      </c>
      <c r="F323" t="s">
        <v>13</v>
      </c>
      <c r="G323" t="s">
        <v>14</v>
      </c>
      <c r="I323" t="str">
        <f>_xlfn.XLOOKUP(A323,[1]项目立项表!$N:$N,[1]项目立项表!$S:$S)</f>
        <v>bd8cc795-2026-4987-9df2-dcbce4b18afd</v>
      </c>
    </row>
    <row r="324" spans="1:9">
      <c r="A324" s="1" t="s">
        <v>785</v>
      </c>
      <c r="B324" s="1" t="s">
        <v>786</v>
      </c>
      <c r="C324" s="2">
        <v>786</v>
      </c>
      <c r="D324" s="2" t="s">
        <v>81</v>
      </c>
      <c r="E324" t="str">
        <f>_xlfn.XLOOKUP(A324,[1]项目立项表!$N:$N,[1]项目立项表!$R:$R)</f>
        <v>刘伟中</v>
      </c>
      <c r="F324" t="s">
        <v>13</v>
      </c>
      <c r="G324" t="s">
        <v>14</v>
      </c>
      <c r="I324" t="str">
        <f>_xlfn.XLOOKUP(A324,[1]项目立项表!$N:$N,[1]项目立项表!$S:$S)</f>
        <v>bd8cc795-2026-4987-9df2-dcbce4b18afd</v>
      </c>
    </row>
    <row r="325" spans="1:9">
      <c r="A325" s="1" t="s">
        <v>787</v>
      </c>
      <c r="B325" s="1" t="s">
        <v>788</v>
      </c>
      <c r="C325" s="2">
        <v>175</v>
      </c>
      <c r="D325" s="2" t="s">
        <v>61</v>
      </c>
      <c r="E325" t="str">
        <f>_xlfn.XLOOKUP(A325,[1]项目立项表!$N:$N,[1]项目立项表!$R:$R)</f>
        <v>刘伟中</v>
      </c>
      <c r="F325" t="s">
        <v>13</v>
      </c>
      <c r="G325" t="s">
        <v>14</v>
      </c>
      <c r="I325" t="str">
        <f>_xlfn.XLOOKUP(A325,[1]项目立项表!$N:$N,[1]项目立项表!$S:$S)</f>
        <v>bd8cc795-2026-4987-9df2-dcbce4b18afd</v>
      </c>
    </row>
    <row r="326" spans="1:9">
      <c r="A326" s="1" t="s">
        <v>789</v>
      </c>
      <c r="B326" s="1" t="s">
        <v>790</v>
      </c>
      <c r="C326" s="2">
        <v>81</v>
      </c>
      <c r="D326" s="2" t="s">
        <v>508</v>
      </c>
      <c r="E326" t="str">
        <f>_xlfn.XLOOKUP(A326,[1]项目立项表!$N:$N,[1]项目立项表!$R:$R)</f>
        <v>张立昆</v>
      </c>
      <c r="F326" t="s">
        <v>13</v>
      </c>
      <c r="G326" t="s">
        <v>14</v>
      </c>
      <c r="I326" t="str">
        <f>_xlfn.XLOOKUP(A326,[1]项目立项表!$N:$N,[1]项目立项表!$S:$S)</f>
        <v>f1ee596b-263b-463b-aecb-b6cddfacdfec</v>
      </c>
    </row>
    <row r="327" spans="1:9">
      <c r="A327" s="1" t="s">
        <v>791</v>
      </c>
      <c r="B327" s="1" t="s">
        <v>792</v>
      </c>
      <c r="C327" s="2">
        <v>793</v>
      </c>
      <c r="D327" s="2" t="s">
        <v>126</v>
      </c>
      <c r="E327" t="str">
        <f>_xlfn.XLOOKUP(A327,[1]项目立项表!$N:$N,[1]项目立项表!$R:$R)</f>
        <v>刘伟中</v>
      </c>
      <c r="F327" t="s">
        <v>13</v>
      </c>
      <c r="G327" t="s">
        <v>14</v>
      </c>
      <c r="I327" t="str">
        <f>_xlfn.XLOOKUP(A327,[1]项目立项表!$N:$N,[1]项目立项表!$S:$S)</f>
        <v>bd8cc795-2026-4987-9df2-dcbce4b18afd</v>
      </c>
    </row>
    <row r="328" spans="1:9">
      <c r="A328" s="1" t="s">
        <v>793</v>
      </c>
      <c r="B328" s="1" t="s">
        <v>794</v>
      </c>
      <c r="C328" s="2">
        <v>81</v>
      </c>
      <c r="D328" s="2" t="s">
        <v>508</v>
      </c>
      <c r="E328" t="str">
        <f>_xlfn.XLOOKUP(A328,[1]项目立项表!$N:$N,[1]项目立项表!$R:$R)</f>
        <v>张立昆</v>
      </c>
      <c r="F328" t="s">
        <v>13</v>
      </c>
      <c r="G328" t="s">
        <v>14</v>
      </c>
      <c r="I328" t="str">
        <f>_xlfn.XLOOKUP(A328,[1]项目立项表!$N:$N,[1]项目立项表!$S:$S)</f>
        <v>f1ee596b-263b-463b-aecb-b6cddfacdfec</v>
      </c>
    </row>
    <row r="329" spans="1:9">
      <c r="A329" s="1" t="s">
        <v>795</v>
      </c>
      <c r="B329" s="1" t="s">
        <v>796</v>
      </c>
      <c r="C329" s="2">
        <v>512</v>
      </c>
      <c r="D329" s="2" t="s">
        <v>797</v>
      </c>
      <c r="E329" t="str">
        <f>_xlfn.XLOOKUP(A329,[1]项目立项表!$N:$N,[1]项目立项表!$R:$R)</f>
        <v>张立昆</v>
      </c>
      <c r="F329" t="s">
        <v>13</v>
      </c>
      <c r="G329" t="s">
        <v>14</v>
      </c>
      <c r="I329" t="str">
        <f>_xlfn.XLOOKUP(A329,[1]项目立项表!$N:$N,[1]项目立项表!$S:$S)</f>
        <v>f1ee596b-263b-463b-aecb-b6cddfacdfec</v>
      </c>
    </row>
    <row r="330" spans="1:9">
      <c r="A330" s="1" t="s">
        <v>798</v>
      </c>
      <c r="B330" s="1" t="s">
        <v>799</v>
      </c>
      <c r="C330" s="2">
        <v>7</v>
      </c>
      <c r="D330" s="2" t="s">
        <v>32</v>
      </c>
      <c r="E330" t="str">
        <f>_xlfn.XLOOKUP(A330,[1]项目立项表!$N:$N,[1]项目立项表!$R:$R)</f>
        <v>刘伟中</v>
      </c>
      <c r="F330" t="s">
        <v>13</v>
      </c>
      <c r="G330" t="s">
        <v>14</v>
      </c>
      <c r="I330" t="str">
        <f>_xlfn.XLOOKUP(A330,[1]项目立项表!$N:$N,[1]项目立项表!$S:$S)</f>
        <v>bd8cc795-2026-4987-9df2-dcbce4b18afd</v>
      </c>
    </row>
    <row r="331" spans="1:9">
      <c r="A331" s="1" t="s">
        <v>800</v>
      </c>
      <c r="B331" s="1" t="s">
        <v>801</v>
      </c>
      <c r="C331" s="2">
        <v>81</v>
      </c>
      <c r="D331" s="2" t="s">
        <v>508</v>
      </c>
      <c r="E331" t="str">
        <f>_xlfn.XLOOKUP(A331,[1]项目立项表!$N:$N,[1]项目立项表!$R:$R)</f>
        <v>张立昆</v>
      </c>
      <c r="F331" t="s">
        <v>13</v>
      </c>
      <c r="G331" t="s">
        <v>14</v>
      </c>
      <c r="I331" t="str">
        <f>_xlfn.XLOOKUP(A331,[1]项目立项表!$N:$N,[1]项目立项表!$S:$S)</f>
        <v>f1ee596b-263b-463b-aecb-b6cddfacdfec</v>
      </c>
    </row>
    <row r="332" spans="1:9">
      <c r="A332" s="1" t="s">
        <v>802</v>
      </c>
      <c r="B332" s="1" t="s">
        <v>803</v>
      </c>
      <c r="C332" s="2">
        <v>834</v>
      </c>
      <c r="D332" s="2" t="s">
        <v>87</v>
      </c>
      <c r="E332" t="str">
        <f>_xlfn.XLOOKUP(A332,[1]项目立项表!$N:$N,[1]项目立项表!$R:$R)</f>
        <v>刘伟中</v>
      </c>
      <c r="F332" t="s">
        <v>13</v>
      </c>
      <c r="G332" t="s">
        <v>14</v>
      </c>
      <c r="I332" t="str">
        <f>_xlfn.XLOOKUP(A332,[1]项目立项表!$N:$N,[1]项目立项表!$S:$S)</f>
        <v>bd8cc795-2026-4987-9df2-dcbce4b18afd</v>
      </c>
    </row>
    <row r="333" spans="1:9">
      <c r="A333" s="1" t="s">
        <v>804</v>
      </c>
      <c r="B333" s="1" t="s">
        <v>805</v>
      </c>
      <c r="C333" s="2">
        <v>779</v>
      </c>
      <c r="D333" s="2" t="s">
        <v>519</v>
      </c>
      <c r="E333" t="str">
        <f>_xlfn.XLOOKUP(A333,[1]项目立项表!$N:$N,[1]项目立项表!$R:$R)</f>
        <v>刘伟中</v>
      </c>
      <c r="F333" t="s">
        <v>13</v>
      </c>
      <c r="G333" t="s">
        <v>14</v>
      </c>
      <c r="I333" t="str">
        <f>_xlfn.XLOOKUP(A333,[1]项目立项表!$N:$N,[1]项目立项表!$S:$S)</f>
        <v>bd8cc795-2026-4987-9df2-dcbce4b18afd</v>
      </c>
    </row>
    <row r="334" spans="1:9">
      <c r="A334" s="1" t="s">
        <v>806</v>
      </c>
      <c r="B334" s="1" t="s">
        <v>807</v>
      </c>
      <c r="C334" s="2">
        <v>837</v>
      </c>
      <c r="D334" s="2" t="s">
        <v>106</v>
      </c>
      <c r="E334" t="str">
        <f>_xlfn.XLOOKUP(A334,[1]项目立项表!$N:$N,[1]项目立项表!$R:$R)</f>
        <v>刘伟中</v>
      </c>
      <c r="F334" t="s">
        <v>13</v>
      </c>
      <c r="G334" t="s">
        <v>14</v>
      </c>
      <c r="I334" t="str">
        <f>_xlfn.XLOOKUP(A334,[1]项目立项表!$N:$N,[1]项目立项表!$S:$S)</f>
        <v>bd8cc795-2026-4987-9df2-dcbce4b18afd</v>
      </c>
    </row>
    <row r="335" spans="1:9">
      <c r="A335" s="1" t="s">
        <v>808</v>
      </c>
      <c r="B335" s="1" t="s">
        <v>809</v>
      </c>
      <c r="C335" s="2">
        <v>787</v>
      </c>
      <c r="D335" s="2" t="s">
        <v>41</v>
      </c>
      <c r="E335" t="str">
        <f>_xlfn.XLOOKUP(A335,[1]项目立项表!$N:$N,[1]项目立项表!$R:$R)</f>
        <v>刘伟中</v>
      </c>
      <c r="F335" t="s">
        <v>13</v>
      </c>
      <c r="G335" t="s">
        <v>14</v>
      </c>
      <c r="I335" t="str">
        <f>_xlfn.XLOOKUP(A335,[1]项目立项表!$N:$N,[1]项目立项表!$S:$S)</f>
        <v>bd8cc795-2026-4987-9df2-dcbce4b18afd</v>
      </c>
    </row>
    <row r="336" spans="1:9">
      <c r="A336" s="1" t="s">
        <v>810</v>
      </c>
      <c r="B336" s="1" t="s">
        <v>811</v>
      </c>
      <c r="C336" s="2">
        <v>787</v>
      </c>
      <c r="D336" s="2" t="s">
        <v>41</v>
      </c>
      <c r="E336" t="str">
        <f>_xlfn.XLOOKUP(A336,[1]项目立项表!$N:$N,[1]项目立项表!$R:$R)</f>
        <v>刘伟中</v>
      </c>
      <c r="F336" t="s">
        <v>13</v>
      </c>
      <c r="G336" t="s">
        <v>14</v>
      </c>
      <c r="I336" t="str">
        <f>_xlfn.XLOOKUP(A336,[1]项目立项表!$N:$N,[1]项目立项表!$S:$S)</f>
        <v>bd8cc795-2026-4987-9df2-dcbce4b18afd</v>
      </c>
    </row>
    <row r="337" spans="1:9">
      <c r="A337" s="1" t="s">
        <v>812</v>
      </c>
      <c r="B337" s="1" t="s">
        <v>813</v>
      </c>
      <c r="C337" s="2">
        <v>787</v>
      </c>
      <c r="D337" s="2" t="s">
        <v>41</v>
      </c>
      <c r="E337" t="str">
        <f>_xlfn.XLOOKUP(A337,[1]项目立项表!$N:$N,[1]项目立项表!$R:$R)</f>
        <v>刘伟中</v>
      </c>
      <c r="F337" t="s">
        <v>13</v>
      </c>
      <c r="G337" t="s">
        <v>14</v>
      </c>
      <c r="I337" t="str">
        <f>_xlfn.XLOOKUP(A337,[1]项目立项表!$N:$N,[1]项目立项表!$S:$S)</f>
        <v>bd8cc795-2026-4987-9df2-dcbce4b18afd</v>
      </c>
    </row>
    <row r="338" spans="1:9">
      <c r="A338" s="1" t="s">
        <v>814</v>
      </c>
      <c r="B338" s="1" t="s">
        <v>815</v>
      </c>
      <c r="C338" s="2">
        <v>614</v>
      </c>
      <c r="D338" s="2" t="s">
        <v>623</v>
      </c>
      <c r="E338" t="str">
        <f>_xlfn.XLOOKUP(A338,[1]项目立项表!$N:$N,[1]项目立项表!$R:$R)</f>
        <v>刘伟中</v>
      </c>
      <c r="F338" t="s">
        <v>13</v>
      </c>
      <c r="G338" t="s">
        <v>14</v>
      </c>
      <c r="I338" t="str">
        <f>_xlfn.XLOOKUP(A338,[1]项目立项表!$N:$N,[1]项目立项表!$S:$S)</f>
        <v>bd8cc795-2026-4987-9df2-dcbce4b18afd</v>
      </c>
    </row>
    <row r="339" spans="1:9">
      <c r="A339" s="1" t="s">
        <v>816</v>
      </c>
      <c r="B339" s="1" t="s">
        <v>817</v>
      </c>
      <c r="C339" s="2">
        <v>787</v>
      </c>
      <c r="D339" s="2" t="s">
        <v>41</v>
      </c>
      <c r="E339" t="str">
        <f>_xlfn.XLOOKUP(A339,[1]项目立项表!$N:$N,[1]项目立项表!$R:$R)</f>
        <v>刘伟中</v>
      </c>
      <c r="F339" t="s">
        <v>13</v>
      </c>
      <c r="G339" t="s">
        <v>14</v>
      </c>
      <c r="I339" t="str">
        <f>_xlfn.XLOOKUP(A339,[1]项目立项表!$N:$N,[1]项目立项表!$S:$S)</f>
        <v>bd8cc795-2026-4987-9df2-dcbce4b18afd</v>
      </c>
    </row>
    <row r="340" spans="1:9">
      <c r="A340" s="1" t="s">
        <v>818</v>
      </c>
      <c r="B340" s="1" t="s">
        <v>819</v>
      </c>
      <c r="C340" s="2">
        <v>823</v>
      </c>
      <c r="D340" s="2" t="s">
        <v>66</v>
      </c>
      <c r="E340" t="str">
        <f>_xlfn.XLOOKUP(A340,[1]项目立项表!$N:$N,[1]项目立项表!$R:$R)</f>
        <v>刘伟中</v>
      </c>
      <c r="F340" t="s">
        <v>13</v>
      </c>
      <c r="G340" t="s">
        <v>14</v>
      </c>
      <c r="I340" t="str">
        <f>_xlfn.XLOOKUP(A340,[1]项目立项表!$N:$N,[1]项目立项表!$S:$S)</f>
        <v>bd8cc795-2026-4987-9df2-dcbce4b18afd</v>
      </c>
    </row>
    <row r="341" spans="1:9">
      <c r="A341" s="1" t="s">
        <v>820</v>
      </c>
      <c r="B341" s="1" t="s">
        <v>821</v>
      </c>
      <c r="C341" s="2">
        <v>544</v>
      </c>
      <c r="D341" s="2" t="s">
        <v>722</v>
      </c>
      <c r="E341" t="str">
        <f>_xlfn.XLOOKUP(A341,[1]项目立项表!$N:$N,[1]项目立项表!$R:$R)</f>
        <v>刘伟中</v>
      </c>
      <c r="F341" t="s">
        <v>13</v>
      </c>
      <c r="G341" t="s">
        <v>14</v>
      </c>
      <c r="I341" t="str">
        <f>_xlfn.XLOOKUP(A341,[1]项目立项表!$N:$N,[1]项目立项表!$S:$S)</f>
        <v>bd8cc795-2026-4987-9df2-dcbce4b18afd</v>
      </c>
    </row>
    <row r="342" spans="1:9">
      <c r="A342" s="1" t="s">
        <v>822</v>
      </c>
      <c r="B342" s="1" t="s">
        <v>823</v>
      </c>
      <c r="C342" s="2">
        <v>744</v>
      </c>
      <c r="D342" s="2" t="s">
        <v>381</v>
      </c>
      <c r="E342" t="str">
        <f>_xlfn.XLOOKUP(A342,[1]项目立项表!$N:$N,[1]项目立项表!$R:$R)</f>
        <v>刘伟中</v>
      </c>
      <c r="F342" t="s">
        <v>13</v>
      </c>
      <c r="G342" t="s">
        <v>14</v>
      </c>
      <c r="I342" t="str">
        <f>_xlfn.XLOOKUP(A342,[1]项目立项表!$N:$N,[1]项目立项表!$S:$S)</f>
        <v>bd8cc795-2026-4987-9df2-dcbce4b18afd</v>
      </c>
    </row>
    <row r="343" spans="1:9">
      <c r="A343" s="1" t="s">
        <v>824</v>
      </c>
      <c r="B343" s="1" t="s">
        <v>825</v>
      </c>
      <c r="C343" s="2">
        <v>715</v>
      </c>
      <c r="D343" s="2" t="s">
        <v>138</v>
      </c>
      <c r="E343" t="str">
        <f>_xlfn.XLOOKUP(A343,[1]项目立项表!$N:$N,[1]项目立项表!$R:$R)</f>
        <v>刘伟中</v>
      </c>
      <c r="F343" t="s">
        <v>13</v>
      </c>
      <c r="G343" t="s">
        <v>14</v>
      </c>
      <c r="I343" t="str">
        <f>_xlfn.XLOOKUP(A343,[1]项目立项表!$N:$N,[1]项目立项表!$S:$S)</f>
        <v>bd8cc795-2026-4987-9df2-dcbce4b18afd</v>
      </c>
    </row>
    <row r="344" spans="1:9">
      <c r="A344" s="1" t="s">
        <v>826</v>
      </c>
      <c r="B344" s="1" t="s">
        <v>827</v>
      </c>
      <c r="C344" s="2">
        <v>836</v>
      </c>
      <c r="D344" s="2" t="s">
        <v>101</v>
      </c>
      <c r="E344" t="str">
        <f>_xlfn.XLOOKUP(A344,[1]项目立项表!$N:$N,[1]项目立项表!$R:$R)</f>
        <v>张立昆</v>
      </c>
      <c r="F344" t="s">
        <v>13</v>
      </c>
      <c r="G344" t="s">
        <v>14</v>
      </c>
      <c r="I344" t="str">
        <f>_xlfn.XLOOKUP(A344,[1]项目立项表!$N:$N,[1]项目立项表!$S:$S)</f>
        <v>f1ee596b-263b-463b-aecb-b6cddfacdfec</v>
      </c>
    </row>
    <row r="345" spans="1:9">
      <c r="A345" s="1" t="s">
        <v>828</v>
      </c>
      <c r="B345" s="1" t="s">
        <v>829</v>
      </c>
      <c r="C345" s="2">
        <v>764</v>
      </c>
      <c r="D345" s="2" t="s">
        <v>236</v>
      </c>
      <c r="E345" t="str">
        <f>_xlfn.XLOOKUP(A345,[1]项目立项表!$N:$N,[1]项目立项表!$R:$R)</f>
        <v>刘伟中</v>
      </c>
      <c r="F345" t="s">
        <v>13</v>
      </c>
      <c r="G345" t="s">
        <v>14</v>
      </c>
      <c r="I345" t="str">
        <f>_xlfn.XLOOKUP(A345,[1]项目立项表!$N:$N,[1]项目立项表!$S:$S)</f>
        <v>bd8cc795-2026-4987-9df2-dcbce4b18afd</v>
      </c>
    </row>
    <row r="346" spans="1:9">
      <c r="A346" s="1" t="s">
        <v>830</v>
      </c>
      <c r="B346" s="1" t="s">
        <v>831</v>
      </c>
      <c r="C346" s="2">
        <v>371</v>
      </c>
      <c r="D346" s="2" t="s">
        <v>299</v>
      </c>
      <c r="E346" t="str">
        <f>_xlfn.XLOOKUP(A346,[1]项目立项表!$N:$N,[1]项目立项表!$R:$R)</f>
        <v>刘伟中</v>
      </c>
      <c r="F346" t="s">
        <v>13</v>
      </c>
      <c r="G346" t="s">
        <v>14</v>
      </c>
      <c r="I346" t="str">
        <f>_xlfn.XLOOKUP(A346,[1]项目立项表!$N:$N,[1]项目立项表!$S:$S)</f>
        <v>bd8cc795-2026-4987-9df2-dcbce4b18afd</v>
      </c>
    </row>
    <row r="347" spans="1:9">
      <c r="A347" s="1" t="s">
        <v>832</v>
      </c>
      <c r="B347" s="1" t="s">
        <v>833</v>
      </c>
      <c r="C347" s="2">
        <v>203</v>
      </c>
      <c r="D347" s="2" t="s">
        <v>531</v>
      </c>
      <c r="E347" t="str">
        <f>_xlfn.XLOOKUP(A347,[1]项目立项表!$N:$N,[1]项目立项表!$R:$R)</f>
        <v>刘伟中</v>
      </c>
      <c r="F347" t="s">
        <v>13</v>
      </c>
      <c r="G347" t="s">
        <v>14</v>
      </c>
      <c r="I347" t="str">
        <f>_xlfn.XLOOKUP(A347,[1]项目立项表!$N:$N,[1]项目立项表!$S:$S)</f>
        <v>bd8cc795-2026-4987-9df2-dcbce4b18afd</v>
      </c>
    </row>
    <row r="348" spans="1:9">
      <c r="A348" s="1" t="s">
        <v>834</v>
      </c>
      <c r="B348" s="1" t="s">
        <v>835</v>
      </c>
      <c r="C348" s="2">
        <v>479</v>
      </c>
      <c r="D348" s="2" t="s">
        <v>155</v>
      </c>
      <c r="E348" t="str">
        <f>_xlfn.XLOOKUP(A348,[1]项目立项表!$N:$N,[1]项目立项表!$R:$R)</f>
        <v>刘伟中</v>
      </c>
      <c r="F348" t="s">
        <v>13</v>
      </c>
      <c r="G348" t="s">
        <v>14</v>
      </c>
      <c r="I348" t="str">
        <f>_xlfn.XLOOKUP(A348,[1]项目立项表!$N:$N,[1]项目立项表!$S:$S)</f>
        <v>bd8cc795-2026-4987-9df2-dcbce4b18afd</v>
      </c>
    </row>
    <row r="349" spans="1:9">
      <c r="A349" s="1" t="s">
        <v>836</v>
      </c>
      <c r="B349" s="1" t="s">
        <v>837</v>
      </c>
      <c r="C349" s="2">
        <v>7</v>
      </c>
      <c r="D349" s="2" t="s">
        <v>32</v>
      </c>
      <c r="E349" t="str">
        <f>_xlfn.XLOOKUP(A349,[1]项目立项表!$N:$N,[1]项目立项表!$R:$R)</f>
        <v>刘伟中</v>
      </c>
      <c r="F349" t="s">
        <v>13</v>
      </c>
      <c r="G349" t="s">
        <v>14</v>
      </c>
      <c r="I349" t="str">
        <f>_xlfn.XLOOKUP(A349,[1]项目立项表!$N:$N,[1]项目立项表!$S:$S)</f>
        <v>bd8cc795-2026-4987-9df2-dcbce4b18afd</v>
      </c>
    </row>
    <row r="350" spans="1:9">
      <c r="A350" s="1" t="s">
        <v>838</v>
      </c>
      <c r="B350" s="1" t="s">
        <v>839</v>
      </c>
      <c r="C350" s="2">
        <v>834</v>
      </c>
      <c r="D350" s="2" t="s">
        <v>87</v>
      </c>
      <c r="E350" t="str">
        <f>_xlfn.XLOOKUP(A350,[1]项目立项表!$N:$N,[1]项目立项表!$R:$R)</f>
        <v>刘伟中</v>
      </c>
      <c r="F350" t="s">
        <v>13</v>
      </c>
      <c r="G350" t="s">
        <v>14</v>
      </c>
      <c r="I350" t="str">
        <f>_xlfn.XLOOKUP(A350,[1]项目立项表!$N:$N,[1]项目立项表!$S:$S)</f>
        <v>bd8cc795-2026-4987-9df2-dcbce4b18afd</v>
      </c>
    </row>
    <row r="351" spans="1:9">
      <c r="A351" s="1" t="s">
        <v>840</v>
      </c>
      <c r="B351" s="1" t="s">
        <v>841</v>
      </c>
      <c r="C351" s="2">
        <v>832</v>
      </c>
      <c r="D351" s="2" t="s">
        <v>55</v>
      </c>
      <c r="E351" t="str">
        <f>_xlfn.XLOOKUP(A351,[1]项目立项表!$N:$N,[1]项目立项表!$R:$R)</f>
        <v>刘伟中</v>
      </c>
      <c r="F351" t="s">
        <v>13</v>
      </c>
      <c r="G351" t="s">
        <v>14</v>
      </c>
      <c r="I351" t="str">
        <f>_xlfn.XLOOKUP(A351,[1]项目立项表!$N:$N,[1]项目立项表!$S:$S)</f>
        <v>bd8cc795-2026-4987-9df2-dcbce4b18afd</v>
      </c>
    </row>
    <row r="352" spans="1:9">
      <c r="A352" s="1" t="s">
        <v>842</v>
      </c>
      <c r="B352" s="1" t="s">
        <v>843</v>
      </c>
      <c r="C352" s="2">
        <v>81</v>
      </c>
      <c r="D352" s="2" t="s">
        <v>508</v>
      </c>
      <c r="E352" t="str">
        <f>_xlfn.XLOOKUP(A352,[1]项目立项表!$N:$N,[1]项目立项表!$R:$R)</f>
        <v>张立昆</v>
      </c>
      <c r="F352" t="s">
        <v>13</v>
      </c>
      <c r="G352" t="s">
        <v>14</v>
      </c>
      <c r="I352" t="str">
        <f>_xlfn.XLOOKUP(A352,[1]项目立项表!$N:$N,[1]项目立项表!$S:$S)</f>
        <v>f1ee596b-263b-463b-aecb-b6cddfacdfec</v>
      </c>
    </row>
    <row r="353" spans="1:9">
      <c r="A353" s="1" t="s">
        <v>844</v>
      </c>
      <c r="B353" s="1" t="s">
        <v>845</v>
      </c>
      <c r="C353" s="2">
        <v>2</v>
      </c>
      <c r="D353" s="2" t="s">
        <v>98</v>
      </c>
      <c r="E353" t="str">
        <f>_xlfn.XLOOKUP(A353,[1]项目立项表!$N:$N,[1]项目立项表!$R:$R)</f>
        <v>刘伟中</v>
      </c>
      <c r="F353" t="s">
        <v>13</v>
      </c>
      <c r="G353" t="s">
        <v>14</v>
      </c>
      <c r="I353" t="str">
        <f>_xlfn.XLOOKUP(A353,[1]项目立项表!$N:$N,[1]项目立项表!$S:$S)</f>
        <v>bd8cc795-2026-4987-9df2-dcbce4b18afd</v>
      </c>
    </row>
    <row r="354" spans="1:9">
      <c r="A354" s="1" t="s">
        <v>846</v>
      </c>
      <c r="B354" s="1" t="s">
        <v>847</v>
      </c>
      <c r="C354" s="2">
        <v>175</v>
      </c>
      <c r="D354" s="2" t="s">
        <v>61</v>
      </c>
      <c r="E354" t="str">
        <f>_xlfn.XLOOKUP(A354,[1]项目立项表!$N:$N,[1]项目立项表!$R:$R)</f>
        <v>刘伟中</v>
      </c>
      <c r="F354" t="s">
        <v>13</v>
      </c>
      <c r="G354" t="s">
        <v>14</v>
      </c>
      <c r="I354" t="str">
        <f>_xlfn.XLOOKUP(A354,[1]项目立项表!$N:$N,[1]项目立项表!$S:$S)</f>
        <v>bd8cc795-2026-4987-9df2-dcbce4b18afd</v>
      </c>
    </row>
    <row r="355" spans="1:9">
      <c r="A355" s="1" t="s">
        <v>848</v>
      </c>
      <c r="B355" s="1" t="s">
        <v>849</v>
      </c>
      <c r="C355" s="2">
        <v>559</v>
      </c>
      <c r="D355" s="2" t="s">
        <v>165</v>
      </c>
      <c r="E355" t="str">
        <f>_xlfn.XLOOKUP(A355,[1]项目立项表!$N:$N,[1]项目立项表!$R:$R)</f>
        <v>刘伟中</v>
      </c>
      <c r="F355" t="s">
        <v>13</v>
      </c>
      <c r="G355" t="s">
        <v>14</v>
      </c>
      <c r="I355" t="str">
        <f>_xlfn.XLOOKUP(A355,[1]项目立项表!$N:$N,[1]项目立项表!$S:$S)</f>
        <v>bd8cc795-2026-4987-9df2-dcbce4b18afd</v>
      </c>
    </row>
    <row r="356" spans="1:9">
      <c r="A356" s="1" t="s">
        <v>850</v>
      </c>
      <c r="B356" s="1" t="s">
        <v>851</v>
      </c>
      <c r="C356" s="2">
        <v>600</v>
      </c>
      <c r="D356" s="2" t="s">
        <v>852</v>
      </c>
      <c r="E356" t="str">
        <f>_xlfn.XLOOKUP(A356,[1]项目立项表!$N:$N,[1]项目立项表!$R:$R)</f>
        <v>张立昆</v>
      </c>
      <c r="F356" t="s">
        <v>13</v>
      </c>
      <c r="G356" t="s">
        <v>14</v>
      </c>
      <c r="I356" t="str">
        <f>_xlfn.XLOOKUP(A356,[1]项目立项表!$N:$N,[1]项目立项表!$S:$S)</f>
        <v>f1ee596b-263b-463b-aecb-b6cddfacdfec</v>
      </c>
    </row>
    <row r="357" spans="1:9">
      <c r="A357" s="1" t="s">
        <v>853</v>
      </c>
      <c r="B357" s="1" t="s">
        <v>854</v>
      </c>
      <c r="C357" s="2">
        <v>808</v>
      </c>
      <c r="D357" s="2" t="s">
        <v>158</v>
      </c>
      <c r="E357" t="str">
        <f>_xlfn.XLOOKUP(A357,[1]项目立项表!$N:$N,[1]项目立项表!$R:$R)</f>
        <v>刘伟中</v>
      </c>
      <c r="F357" t="s">
        <v>13</v>
      </c>
      <c r="G357" t="s">
        <v>14</v>
      </c>
      <c r="I357" t="str">
        <f>_xlfn.XLOOKUP(A357,[1]项目立项表!$N:$N,[1]项目立项表!$S:$S)</f>
        <v>bd8cc795-2026-4987-9df2-dcbce4b18afd</v>
      </c>
    </row>
    <row r="358" spans="1:9">
      <c r="A358" s="1" t="s">
        <v>855</v>
      </c>
      <c r="B358" s="1" t="s">
        <v>856</v>
      </c>
      <c r="C358" s="2">
        <v>802</v>
      </c>
      <c r="D358" s="2" t="s">
        <v>454</v>
      </c>
      <c r="E358" t="str">
        <f>_xlfn.XLOOKUP(A358,[1]项目立项表!$N:$N,[1]项目立项表!$R:$R)</f>
        <v>张立昆</v>
      </c>
      <c r="F358" t="s">
        <v>13</v>
      </c>
      <c r="G358" t="s">
        <v>14</v>
      </c>
      <c r="I358" t="str">
        <f>_xlfn.XLOOKUP(A358,[1]项目立项表!$N:$N,[1]项目立项表!$S:$S)</f>
        <v>f1ee596b-263b-463b-aecb-b6cddfacdfec</v>
      </c>
    </row>
    <row r="359" spans="1:9">
      <c r="A359" s="1" t="s">
        <v>857</v>
      </c>
      <c r="B359" s="1" t="s">
        <v>858</v>
      </c>
      <c r="C359" s="2">
        <v>81</v>
      </c>
      <c r="D359" s="2" t="s">
        <v>508</v>
      </c>
      <c r="E359" t="str">
        <f>_xlfn.XLOOKUP(A359,[1]项目立项表!$N:$N,[1]项目立项表!$R:$R)</f>
        <v>张立昆</v>
      </c>
      <c r="F359" t="s">
        <v>13</v>
      </c>
      <c r="G359" t="s">
        <v>14</v>
      </c>
      <c r="I359" t="str">
        <f>_xlfn.XLOOKUP(A359,[1]项目立项表!$N:$N,[1]项目立项表!$S:$S)</f>
        <v>f1ee596b-263b-463b-aecb-b6cddfacdfec</v>
      </c>
    </row>
    <row r="360" spans="1:9">
      <c r="A360" s="1" t="s">
        <v>859</v>
      </c>
      <c r="B360" s="1" t="s">
        <v>860</v>
      </c>
      <c r="C360" s="2">
        <v>735</v>
      </c>
      <c r="D360" s="2" t="s">
        <v>322</v>
      </c>
      <c r="E360" t="str">
        <f>_xlfn.XLOOKUP(A360,[1]项目立项表!$N:$N,[1]项目立项表!$R:$R)</f>
        <v>刘伟中</v>
      </c>
      <c r="F360" t="s">
        <v>13</v>
      </c>
      <c r="G360" t="s">
        <v>14</v>
      </c>
      <c r="I360" t="str">
        <f>_xlfn.XLOOKUP(A360,[1]项目立项表!$N:$N,[1]项目立项表!$S:$S)</f>
        <v>bd8cc795-2026-4987-9df2-dcbce4b18afd</v>
      </c>
    </row>
    <row r="361" spans="1:9">
      <c r="A361" s="1" t="s">
        <v>861</v>
      </c>
      <c r="B361" s="1" t="s">
        <v>862</v>
      </c>
      <c r="C361" s="2">
        <v>715</v>
      </c>
      <c r="D361" s="2" t="s">
        <v>138</v>
      </c>
      <c r="E361" t="str">
        <f>_xlfn.XLOOKUP(A361,[1]项目立项表!$N:$N,[1]项目立项表!$R:$R)</f>
        <v>刘伟中</v>
      </c>
      <c r="F361" t="s">
        <v>13</v>
      </c>
      <c r="G361" t="s">
        <v>14</v>
      </c>
      <c r="I361" t="str">
        <f>_xlfn.XLOOKUP(A361,[1]项目立项表!$N:$N,[1]项目立项表!$S:$S)</f>
        <v>bd8cc795-2026-4987-9df2-dcbce4b18afd</v>
      </c>
    </row>
    <row r="362" spans="1:9">
      <c r="A362" s="1" t="s">
        <v>863</v>
      </c>
      <c r="B362" s="1" t="s">
        <v>864</v>
      </c>
      <c r="C362" s="2">
        <v>81</v>
      </c>
      <c r="D362" s="2" t="s">
        <v>508</v>
      </c>
      <c r="E362" t="str">
        <f>_xlfn.XLOOKUP(A362,[1]项目立项表!$N:$N,[1]项目立项表!$R:$R)</f>
        <v>张立昆</v>
      </c>
      <c r="F362" t="s">
        <v>13</v>
      </c>
      <c r="G362" t="s">
        <v>14</v>
      </c>
      <c r="I362" t="str">
        <f>_xlfn.XLOOKUP(A362,[1]项目立项表!$N:$N,[1]项目立项表!$S:$S)</f>
        <v>f1ee596b-263b-463b-aecb-b6cddfacdfec</v>
      </c>
    </row>
    <row r="363" spans="1:9">
      <c r="A363" s="1" t="s">
        <v>865</v>
      </c>
      <c r="B363" s="1" t="s">
        <v>866</v>
      </c>
      <c r="C363" s="2">
        <v>763</v>
      </c>
      <c r="D363" s="2" t="s">
        <v>251</v>
      </c>
      <c r="E363" t="str">
        <f>_xlfn.XLOOKUP(A363,[1]项目立项表!$N:$N,[1]项目立项表!$R:$R)</f>
        <v>刘伟中</v>
      </c>
      <c r="F363" t="s">
        <v>13</v>
      </c>
      <c r="G363" t="s">
        <v>14</v>
      </c>
      <c r="I363" t="str">
        <f>_xlfn.XLOOKUP(A363,[1]项目立项表!$N:$N,[1]项目立项表!$S:$S)</f>
        <v>bd8cc795-2026-4987-9df2-dcbce4b18afd</v>
      </c>
    </row>
    <row r="364" spans="1:9">
      <c r="A364" s="1" t="s">
        <v>867</v>
      </c>
      <c r="B364" s="1" t="s">
        <v>868</v>
      </c>
      <c r="C364" s="2">
        <v>763</v>
      </c>
      <c r="D364" s="2" t="s">
        <v>251</v>
      </c>
      <c r="E364" t="str">
        <f>_xlfn.XLOOKUP(A364,[1]项目立项表!$N:$N,[1]项目立项表!$R:$R)</f>
        <v>刘伟中</v>
      </c>
      <c r="F364" t="s">
        <v>13</v>
      </c>
      <c r="G364" t="s">
        <v>14</v>
      </c>
      <c r="I364" t="str">
        <f>_xlfn.XLOOKUP(A364,[1]项目立项表!$N:$N,[1]项目立项表!$S:$S)</f>
        <v>bd8cc795-2026-4987-9df2-dcbce4b18afd</v>
      </c>
    </row>
    <row r="365" spans="1:9">
      <c r="A365" s="1" t="s">
        <v>869</v>
      </c>
      <c r="B365" s="1" t="s">
        <v>870</v>
      </c>
      <c r="C365" s="2">
        <v>764</v>
      </c>
      <c r="D365" s="2" t="s">
        <v>236</v>
      </c>
      <c r="E365" t="str">
        <f>_xlfn.XLOOKUP(A365,[1]项目立项表!$N:$N,[1]项目立项表!$R:$R)</f>
        <v>刘伟中</v>
      </c>
      <c r="F365" t="s">
        <v>13</v>
      </c>
      <c r="G365" t="s">
        <v>14</v>
      </c>
      <c r="I365" t="str">
        <f>_xlfn.XLOOKUP(A365,[1]项目立项表!$N:$N,[1]项目立项表!$S:$S)</f>
        <v>bd8cc795-2026-4987-9df2-dcbce4b18afd</v>
      </c>
    </row>
    <row r="366" spans="1:9">
      <c r="A366" s="1" t="s">
        <v>871</v>
      </c>
      <c r="B366" s="1" t="s">
        <v>872</v>
      </c>
      <c r="C366" s="2">
        <v>440</v>
      </c>
      <c r="D366" s="2" t="s">
        <v>873</v>
      </c>
      <c r="E366" t="str">
        <f>_xlfn.XLOOKUP(A366,[1]项目立项表!$N:$N,[1]项目立项表!$R:$R)</f>
        <v>刘伟中</v>
      </c>
      <c r="F366" t="s">
        <v>13</v>
      </c>
      <c r="G366" t="s">
        <v>14</v>
      </c>
      <c r="I366" t="str">
        <f>_xlfn.XLOOKUP(A366,[1]项目立项表!$N:$N,[1]项目立项表!$S:$S)</f>
        <v>bd8cc795-2026-4987-9df2-dcbce4b18afd</v>
      </c>
    </row>
    <row r="367" spans="1:9">
      <c r="A367" s="1" t="s">
        <v>874</v>
      </c>
      <c r="B367" s="1" t="s">
        <v>875</v>
      </c>
      <c r="C367" s="2">
        <v>512</v>
      </c>
      <c r="D367" s="2" t="s">
        <v>797</v>
      </c>
      <c r="E367" t="str">
        <f>_xlfn.XLOOKUP(A367,[1]项目立项表!$N:$N,[1]项目立项表!$R:$R)</f>
        <v>张立昆</v>
      </c>
      <c r="F367" t="s">
        <v>13</v>
      </c>
      <c r="G367" t="s">
        <v>14</v>
      </c>
      <c r="I367" t="str">
        <f>_xlfn.XLOOKUP(A367,[1]项目立项表!$N:$N,[1]项目立项表!$S:$S)</f>
        <v>f1ee596b-263b-463b-aecb-b6cddfacdfec</v>
      </c>
    </row>
    <row r="368" spans="1:9">
      <c r="A368" s="1" t="s">
        <v>876</v>
      </c>
      <c r="B368" s="1" t="s">
        <v>877</v>
      </c>
      <c r="C368" s="2">
        <v>779</v>
      </c>
      <c r="D368" s="2" t="s">
        <v>519</v>
      </c>
      <c r="E368" t="str">
        <f>_xlfn.XLOOKUP(A368,[1]项目立项表!$N:$N,[1]项目立项表!$R:$R)</f>
        <v>刘伟中</v>
      </c>
      <c r="F368" t="s">
        <v>13</v>
      </c>
      <c r="G368" t="s">
        <v>14</v>
      </c>
      <c r="I368" t="str">
        <f>_xlfn.XLOOKUP(A368,[1]项目立项表!$N:$N,[1]项目立项表!$S:$S)</f>
        <v>bd8cc795-2026-4987-9df2-dcbce4b18afd</v>
      </c>
    </row>
    <row r="369" spans="1:9">
      <c r="A369" s="1" t="s">
        <v>878</v>
      </c>
      <c r="B369" s="1" t="s">
        <v>879</v>
      </c>
      <c r="C369" s="2">
        <v>7</v>
      </c>
      <c r="D369" s="2" t="s">
        <v>32</v>
      </c>
      <c r="E369" t="str">
        <f>_xlfn.XLOOKUP(A369,[1]项目立项表!$N:$N,[1]项目立项表!$R:$R)</f>
        <v>刘伟中</v>
      </c>
      <c r="F369" t="s">
        <v>13</v>
      </c>
      <c r="G369" t="s">
        <v>14</v>
      </c>
      <c r="I369" t="str">
        <f>_xlfn.XLOOKUP(A369,[1]项目立项表!$N:$N,[1]项目立项表!$S:$S)</f>
        <v>bd8cc795-2026-4987-9df2-dcbce4b18afd</v>
      </c>
    </row>
    <row r="370" spans="1:9">
      <c r="A370" s="1" t="s">
        <v>880</v>
      </c>
      <c r="B370" s="1" t="s">
        <v>881</v>
      </c>
      <c r="C370" s="2">
        <v>203</v>
      </c>
      <c r="D370" s="2" t="s">
        <v>531</v>
      </c>
      <c r="E370" t="str">
        <f>_xlfn.XLOOKUP(A370,[1]项目立项表!$N:$N,[1]项目立项表!$R:$R)</f>
        <v>张立昆</v>
      </c>
      <c r="F370" t="s">
        <v>13</v>
      </c>
      <c r="G370" t="s">
        <v>14</v>
      </c>
      <c r="I370" t="str">
        <f>_xlfn.XLOOKUP(A370,[1]项目立项表!$N:$N,[1]项目立项表!$S:$S)</f>
        <v>f1ee596b-263b-463b-aecb-b6cddfacdfec</v>
      </c>
    </row>
    <row r="371" spans="1:9">
      <c r="A371" s="1" t="s">
        <v>882</v>
      </c>
      <c r="B371" s="1" t="s">
        <v>883</v>
      </c>
      <c r="C371" s="2">
        <v>7</v>
      </c>
      <c r="D371" s="2" t="s">
        <v>32</v>
      </c>
      <c r="E371" t="str">
        <f>_xlfn.XLOOKUP(A371,[1]项目立项表!$N:$N,[1]项目立项表!$R:$R)</f>
        <v>刘伟中</v>
      </c>
      <c r="F371" t="s">
        <v>13</v>
      </c>
      <c r="G371" t="s">
        <v>14</v>
      </c>
      <c r="I371" t="str">
        <f>_xlfn.XLOOKUP(A371,[1]项目立项表!$N:$N,[1]项目立项表!$S:$S)</f>
        <v>bd8cc795-2026-4987-9df2-dcbce4b18afd</v>
      </c>
    </row>
    <row r="372" spans="1:9">
      <c r="A372" s="1" t="s">
        <v>884</v>
      </c>
      <c r="B372" s="1" t="s">
        <v>885</v>
      </c>
      <c r="C372" s="2">
        <v>837</v>
      </c>
      <c r="D372" s="2" t="s">
        <v>106</v>
      </c>
      <c r="E372" t="str">
        <f>_xlfn.XLOOKUP(A372,[1]项目立项表!$N:$N,[1]项目立项表!$R:$R)</f>
        <v>张立昆</v>
      </c>
      <c r="F372" t="s">
        <v>13</v>
      </c>
      <c r="G372" t="s">
        <v>14</v>
      </c>
      <c r="I372" t="str">
        <f>_xlfn.XLOOKUP(A372,[1]项目立项表!$N:$N,[1]项目立项表!$S:$S)</f>
        <v>f1ee596b-263b-463b-aecb-b6cddfacdfec</v>
      </c>
    </row>
    <row r="373" spans="1:9">
      <c r="A373" s="1" t="s">
        <v>886</v>
      </c>
      <c r="B373" s="1" t="s">
        <v>887</v>
      </c>
      <c r="C373" s="2">
        <v>7</v>
      </c>
      <c r="D373" s="2" t="s">
        <v>32</v>
      </c>
      <c r="E373" t="str">
        <f>_xlfn.XLOOKUP(A373,[1]项目立项表!$N:$N,[1]项目立项表!$R:$R)</f>
        <v>刘伟中</v>
      </c>
      <c r="F373" t="s">
        <v>13</v>
      </c>
      <c r="G373" t="s">
        <v>14</v>
      </c>
      <c r="I373" t="str">
        <f>_xlfn.XLOOKUP(A373,[1]项目立项表!$N:$N,[1]项目立项表!$S:$S)</f>
        <v>bd8cc795-2026-4987-9df2-dcbce4b18afd</v>
      </c>
    </row>
    <row r="374" spans="1:9">
      <c r="A374" s="1" t="s">
        <v>888</v>
      </c>
      <c r="B374" s="1" t="s">
        <v>889</v>
      </c>
      <c r="C374" s="2">
        <v>782</v>
      </c>
      <c r="D374" s="2" t="s">
        <v>72</v>
      </c>
      <c r="E374" t="str">
        <f>_xlfn.XLOOKUP(A374,[1]项目立项表!$N:$N,[1]项目立项表!$R:$R)</f>
        <v>张立昆</v>
      </c>
      <c r="F374" t="s">
        <v>13</v>
      </c>
      <c r="G374" t="s">
        <v>14</v>
      </c>
      <c r="I374" t="str">
        <f>_xlfn.XLOOKUP(A374,[1]项目立项表!$N:$N,[1]项目立项表!$S:$S)</f>
        <v>f1ee596b-263b-463b-aecb-b6cddfacdfec</v>
      </c>
    </row>
    <row r="375" spans="1:9">
      <c r="A375" s="1" t="s">
        <v>890</v>
      </c>
      <c r="B375" s="1" t="s">
        <v>891</v>
      </c>
      <c r="C375" s="2">
        <v>837</v>
      </c>
      <c r="D375" s="2" t="s">
        <v>106</v>
      </c>
      <c r="E375" t="str">
        <f>_xlfn.XLOOKUP(A375,[1]项目立项表!$N:$N,[1]项目立项表!$R:$R)</f>
        <v>刘伟中</v>
      </c>
      <c r="F375" t="s">
        <v>13</v>
      </c>
      <c r="G375" t="s">
        <v>14</v>
      </c>
      <c r="I375" t="str">
        <f>_xlfn.XLOOKUP(A375,[1]项目立项表!$N:$N,[1]项目立项表!$S:$S)</f>
        <v>bd8cc795-2026-4987-9df2-dcbce4b18afd</v>
      </c>
    </row>
    <row r="376" spans="1:9">
      <c r="A376" s="1" t="s">
        <v>892</v>
      </c>
      <c r="B376" s="1" t="s">
        <v>893</v>
      </c>
      <c r="C376" s="2">
        <v>614</v>
      </c>
      <c r="D376" s="2" t="s">
        <v>623</v>
      </c>
      <c r="E376" t="str">
        <f>_xlfn.XLOOKUP(A376,[1]项目立项表!$N:$N,[1]项目立项表!$R:$R)</f>
        <v>刘伟中</v>
      </c>
      <c r="F376" t="s">
        <v>13</v>
      </c>
      <c r="G376" t="s">
        <v>14</v>
      </c>
      <c r="I376" t="str">
        <f>_xlfn.XLOOKUP(A376,[1]项目立项表!$N:$N,[1]项目立项表!$S:$S)</f>
        <v>bd8cc795-2026-4987-9df2-dcbce4b18afd</v>
      </c>
    </row>
    <row r="377" spans="1:9">
      <c r="A377" s="1" t="s">
        <v>894</v>
      </c>
      <c r="B377" s="1" t="s">
        <v>895</v>
      </c>
      <c r="C377" s="2">
        <v>512</v>
      </c>
      <c r="D377" s="2" t="s">
        <v>797</v>
      </c>
      <c r="E377" t="str">
        <f>_xlfn.XLOOKUP(A377,[1]项目立项表!$N:$N,[1]项目立项表!$R:$R)</f>
        <v>张立昆</v>
      </c>
      <c r="F377" t="s">
        <v>13</v>
      </c>
      <c r="G377" t="s">
        <v>14</v>
      </c>
      <c r="I377" t="str">
        <f>_xlfn.XLOOKUP(A377,[1]项目立项表!$N:$N,[1]项目立项表!$S:$S)</f>
        <v>f1ee596b-263b-463b-aecb-b6cddfacdfec</v>
      </c>
    </row>
    <row r="378" spans="1:9">
      <c r="A378" s="1" t="s">
        <v>896</v>
      </c>
      <c r="B378" s="1" t="s">
        <v>897</v>
      </c>
      <c r="C378" s="2">
        <v>740</v>
      </c>
      <c r="D378" s="2" t="s">
        <v>432</v>
      </c>
      <c r="E378" t="str">
        <f>_xlfn.XLOOKUP(A378,[1]项目立项表!$N:$N,[1]项目立项表!$R:$R)</f>
        <v>刘伟中</v>
      </c>
      <c r="F378" t="s">
        <v>13</v>
      </c>
      <c r="G378" t="s">
        <v>14</v>
      </c>
      <c r="I378" t="str">
        <f>_xlfn.XLOOKUP(A378,[1]项目立项表!$N:$N,[1]项目立项表!$S:$S)</f>
        <v>bd8cc795-2026-4987-9df2-dcbce4b18afd</v>
      </c>
    </row>
    <row r="379" spans="1:9">
      <c r="A379" s="1" t="s">
        <v>898</v>
      </c>
      <c r="B379" s="1" t="s">
        <v>899</v>
      </c>
      <c r="C379" s="2">
        <v>414</v>
      </c>
      <c r="D379" s="2" t="s">
        <v>900</v>
      </c>
      <c r="E379" t="str">
        <f>_xlfn.XLOOKUP(A379,[1]项目立项表!$N:$N,[1]项目立项表!$R:$R)</f>
        <v>刘伟中</v>
      </c>
      <c r="F379" t="s">
        <v>13</v>
      </c>
      <c r="G379" t="s">
        <v>14</v>
      </c>
      <c r="I379" t="str">
        <f>_xlfn.XLOOKUP(A379,[1]项目立项表!$N:$N,[1]项目立项表!$S:$S)</f>
        <v>bd8cc795-2026-4987-9df2-dcbce4b18afd</v>
      </c>
    </row>
    <row r="380" spans="1:9">
      <c r="A380" s="1" t="s">
        <v>901</v>
      </c>
      <c r="B380" s="1" t="s">
        <v>902</v>
      </c>
      <c r="C380" s="2">
        <v>512</v>
      </c>
      <c r="D380" s="2" t="s">
        <v>797</v>
      </c>
      <c r="E380" t="str">
        <f>_xlfn.XLOOKUP(A380,[1]项目立项表!$N:$N,[1]项目立项表!$R:$R)</f>
        <v>张立昆</v>
      </c>
      <c r="F380" t="s">
        <v>13</v>
      </c>
      <c r="G380" t="s">
        <v>14</v>
      </c>
      <c r="I380" t="str">
        <f>_xlfn.XLOOKUP(A380,[1]项目立项表!$N:$N,[1]项目立项表!$S:$S)</f>
        <v>f1ee596b-263b-463b-aecb-b6cddfacdfec</v>
      </c>
    </row>
    <row r="381" spans="1:9">
      <c r="A381" s="1" t="s">
        <v>903</v>
      </c>
      <c r="B381" s="1" t="s">
        <v>904</v>
      </c>
      <c r="C381" s="2">
        <v>512</v>
      </c>
      <c r="D381" s="2" t="s">
        <v>797</v>
      </c>
      <c r="E381" t="str">
        <f>_xlfn.XLOOKUP(A381,[1]项目立项表!$N:$N,[1]项目立项表!$R:$R)</f>
        <v>张立昆</v>
      </c>
      <c r="F381" t="s">
        <v>13</v>
      </c>
      <c r="G381" t="s">
        <v>14</v>
      </c>
      <c r="I381" t="str">
        <f>_xlfn.XLOOKUP(A381,[1]项目立项表!$N:$N,[1]项目立项表!$S:$S)</f>
        <v>f1ee596b-263b-463b-aecb-b6cddfacdfec</v>
      </c>
    </row>
    <row r="382" spans="1:9">
      <c r="A382" s="1" t="s">
        <v>905</v>
      </c>
      <c r="B382" s="1" t="s">
        <v>906</v>
      </c>
      <c r="C382" s="2">
        <v>512</v>
      </c>
      <c r="D382" s="2" t="s">
        <v>797</v>
      </c>
      <c r="E382" t="str">
        <f>_xlfn.XLOOKUP(A382,[1]项目立项表!$N:$N,[1]项目立项表!$R:$R)</f>
        <v>张立昆</v>
      </c>
      <c r="F382" t="s">
        <v>13</v>
      </c>
      <c r="G382" t="s">
        <v>14</v>
      </c>
      <c r="I382" t="str">
        <f>_xlfn.XLOOKUP(A382,[1]项目立项表!$N:$N,[1]项目立项表!$S:$S)</f>
        <v>f1ee596b-263b-463b-aecb-b6cddfacdfec</v>
      </c>
    </row>
    <row r="383" spans="1:9">
      <c r="A383" s="1" t="s">
        <v>907</v>
      </c>
      <c r="B383" s="1" t="s">
        <v>908</v>
      </c>
      <c r="C383" s="2">
        <v>512</v>
      </c>
      <c r="D383" s="2" t="s">
        <v>797</v>
      </c>
      <c r="E383" t="str">
        <f>_xlfn.XLOOKUP(A383,[1]项目立项表!$N:$N,[1]项目立项表!$R:$R)</f>
        <v>张立昆</v>
      </c>
      <c r="F383" t="s">
        <v>13</v>
      </c>
      <c r="G383" t="s">
        <v>14</v>
      </c>
      <c r="I383" t="str">
        <f>_xlfn.XLOOKUP(A383,[1]项目立项表!$N:$N,[1]项目立项表!$S:$S)</f>
        <v>f1ee596b-263b-463b-aecb-b6cddfacdfec</v>
      </c>
    </row>
    <row r="384" spans="1:9">
      <c r="A384" s="1" t="s">
        <v>909</v>
      </c>
      <c r="B384" s="1" t="s">
        <v>910</v>
      </c>
      <c r="C384" s="2">
        <v>440</v>
      </c>
      <c r="D384" s="2" t="s">
        <v>873</v>
      </c>
      <c r="E384" t="str">
        <f>_xlfn.XLOOKUP(A384,[1]项目立项表!$N:$N,[1]项目立项表!$R:$R)</f>
        <v>刘伟中</v>
      </c>
      <c r="F384" t="s">
        <v>13</v>
      </c>
      <c r="G384" t="s">
        <v>14</v>
      </c>
      <c r="I384" t="str">
        <f>_xlfn.XLOOKUP(A384,[1]项目立项表!$N:$N,[1]项目立项表!$S:$S)</f>
        <v>bd8cc795-2026-4987-9df2-dcbce4b18afd</v>
      </c>
    </row>
    <row r="385" spans="1:9">
      <c r="A385" s="1" t="s">
        <v>911</v>
      </c>
      <c r="B385" s="1" t="s">
        <v>912</v>
      </c>
      <c r="C385" s="2">
        <v>81</v>
      </c>
      <c r="D385" s="2" t="s">
        <v>508</v>
      </c>
      <c r="E385" t="str">
        <f>_xlfn.XLOOKUP(A385,[1]项目立项表!$N:$N,[1]项目立项表!$R:$R)</f>
        <v>张立昆</v>
      </c>
      <c r="F385" t="s">
        <v>13</v>
      </c>
      <c r="G385" t="s">
        <v>14</v>
      </c>
      <c r="I385" t="str">
        <f>_xlfn.XLOOKUP(A385,[1]项目立项表!$N:$N,[1]项目立项表!$S:$S)</f>
        <v>f1ee596b-263b-463b-aecb-b6cddfacdfec</v>
      </c>
    </row>
    <row r="386" spans="1:9">
      <c r="A386" s="1" t="s">
        <v>913</v>
      </c>
      <c r="B386" s="1" t="s">
        <v>914</v>
      </c>
      <c r="C386" s="2">
        <v>837</v>
      </c>
      <c r="D386" s="2" t="s">
        <v>106</v>
      </c>
      <c r="E386" t="str">
        <f>_xlfn.XLOOKUP(A386,[1]项目立项表!$N:$N,[1]项目立项表!$R:$R)</f>
        <v>刘伟中</v>
      </c>
      <c r="F386" t="s">
        <v>13</v>
      </c>
      <c r="G386" t="s">
        <v>14</v>
      </c>
      <c r="I386" t="str">
        <f>_xlfn.XLOOKUP(A386,[1]项目立项表!$N:$N,[1]项目立项表!$S:$S)</f>
        <v>bd8cc795-2026-4987-9df2-dcbce4b18afd</v>
      </c>
    </row>
    <row r="387" spans="1:9">
      <c r="A387" s="1" t="s">
        <v>915</v>
      </c>
      <c r="B387" s="1" t="s">
        <v>916</v>
      </c>
      <c r="C387" s="2">
        <v>81</v>
      </c>
      <c r="D387" s="2" t="s">
        <v>508</v>
      </c>
      <c r="E387" t="str">
        <f>_xlfn.XLOOKUP(A387,[1]项目立项表!$N:$N,[1]项目立项表!$R:$R)</f>
        <v>张立昆</v>
      </c>
      <c r="F387" t="s">
        <v>13</v>
      </c>
      <c r="G387" t="s">
        <v>14</v>
      </c>
      <c r="I387" t="str">
        <f>_xlfn.XLOOKUP(A387,[1]项目立项表!$N:$N,[1]项目立项表!$S:$S)</f>
        <v>f1ee596b-263b-463b-aecb-b6cddfacdfec</v>
      </c>
    </row>
    <row r="388" spans="1:9">
      <c r="A388" s="1" t="s">
        <v>917</v>
      </c>
      <c r="B388" s="1" t="s">
        <v>918</v>
      </c>
      <c r="C388" s="2">
        <v>764</v>
      </c>
      <c r="D388" s="2" t="s">
        <v>236</v>
      </c>
      <c r="E388" t="str">
        <f>_xlfn.XLOOKUP(A388,[1]项目立项表!$N:$N,[1]项目立项表!$R:$R)</f>
        <v>刘伟中</v>
      </c>
      <c r="F388" t="s">
        <v>13</v>
      </c>
      <c r="G388" t="s">
        <v>14</v>
      </c>
      <c r="I388" t="str">
        <f>_xlfn.XLOOKUP(A388,[1]项目立项表!$N:$N,[1]项目立项表!$S:$S)</f>
        <v>bd8cc795-2026-4987-9df2-dcbce4b18afd</v>
      </c>
    </row>
    <row r="389" spans="1:9">
      <c r="A389" s="1" t="s">
        <v>919</v>
      </c>
      <c r="B389" s="1" t="s">
        <v>920</v>
      </c>
      <c r="C389" s="2">
        <v>760</v>
      </c>
      <c r="D389" s="2" t="s">
        <v>279</v>
      </c>
      <c r="E389" t="str">
        <f>_xlfn.XLOOKUP(A389,[1]项目立项表!$N:$N,[1]项目立项表!$R:$R)</f>
        <v>刘伟中</v>
      </c>
      <c r="F389" t="s">
        <v>13</v>
      </c>
      <c r="G389" t="s">
        <v>14</v>
      </c>
      <c r="I389" t="str">
        <f>_xlfn.XLOOKUP(A389,[1]项目立项表!$N:$N,[1]项目立项表!$S:$S)</f>
        <v>bd8cc795-2026-4987-9df2-dcbce4b18afd</v>
      </c>
    </row>
    <row r="390" spans="1:9">
      <c r="A390" s="1" t="s">
        <v>921</v>
      </c>
      <c r="B390" s="1" t="s">
        <v>922</v>
      </c>
      <c r="C390" s="2">
        <v>7</v>
      </c>
      <c r="D390" s="2" t="s">
        <v>32</v>
      </c>
      <c r="E390" t="str">
        <f>_xlfn.XLOOKUP(A390,[1]项目立项表!$N:$N,[1]项目立项表!$R:$R)</f>
        <v>刘伟中</v>
      </c>
      <c r="F390" t="s">
        <v>13</v>
      </c>
      <c r="G390" t="s">
        <v>14</v>
      </c>
      <c r="I390" t="str">
        <f>_xlfn.XLOOKUP(A390,[1]项目立项表!$N:$N,[1]项目立项表!$S:$S)</f>
        <v>bd8cc795-2026-4987-9df2-dcbce4b18afd</v>
      </c>
    </row>
    <row r="391" spans="1:9">
      <c r="A391" s="1" t="s">
        <v>923</v>
      </c>
      <c r="B391" s="1" t="s">
        <v>924</v>
      </c>
      <c r="C391" s="2">
        <v>835</v>
      </c>
      <c r="D391" s="2" t="s">
        <v>84</v>
      </c>
      <c r="E391" t="str">
        <f>_xlfn.XLOOKUP(A391,[1]项目立项表!$N:$N,[1]项目立项表!$R:$R)</f>
        <v>刘伟中</v>
      </c>
      <c r="F391" t="s">
        <v>13</v>
      </c>
      <c r="G391" t="s">
        <v>14</v>
      </c>
      <c r="I391" t="str">
        <f>_xlfn.XLOOKUP(A391,[1]项目立项表!$N:$N,[1]项目立项表!$S:$S)</f>
        <v>bd8cc795-2026-4987-9df2-dcbce4b18afd</v>
      </c>
    </row>
    <row r="392" spans="1:9">
      <c r="A392" s="1" t="s">
        <v>925</v>
      </c>
      <c r="B392" s="1" t="s">
        <v>926</v>
      </c>
      <c r="C392" s="2">
        <v>448</v>
      </c>
      <c r="D392" s="2" t="s">
        <v>927</v>
      </c>
      <c r="E392" t="str">
        <f>_xlfn.XLOOKUP(A392,[1]项目立项表!$N:$N,[1]项目立项表!$R:$R)</f>
        <v>刘伟中</v>
      </c>
      <c r="F392" t="s">
        <v>13</v>
      </c>
      <c r="G392" t="s">
        <v>14</v>
      </c>
      <c r="I392" t="str">
        <f>_xlfn.XLOOKUP(A392,[1]项目立项表!$N:$N,[1]项目立项表!$S:$S)</f>
        <v>bd8cc795-2026-4987-9df2-dcbce4b18afd</v>
      </c>
    </row>
    <row r="393" spans="1:9">
      <c r="A393" s="1" t="s">
        <v>928</v>
      </c>
      <c r="B393" s="1" t="s">
        <v>929</v>
      </c>
      <c r="C393" s="2">
        <v>832</v>
      </c>
      <c r="D393" s="2" t="s">
        <v>55</v>
      </c>
      <c r="E393" t="str">
        <f>_xlfn.XLOOKUP(A393,[1]项目立项表!$N:$N,[1]项目立项表!$R:$R)</f>
        <v>刘伟中</v>
      </c>
      <c r="F393" t="s">
        <v>13</v>
      </c>
      <c r="G393" t="s">
        <v>14</v>
      </c>
      <c r="I393" t="str">
        <f>_xlfn.XLOOKUP(A393,[1]项目立项表!$N:$N,[1]项目立项表!$S:$S)</f>
        <v>bd8cc795-2026-4987-9df2-dcbce4b18afd</v>
      </c>
    </row>
    <row r="394" spans="1:9">
      <c r="A394" s="1" t="s">
        <v>930</v>
      </c>
      <c r="B394" s="1" t="s">
        <v>931</v>
      </c>
      <c r="C394" s="2">
        <v>369</v>
      </c>
      <c r="D394" s="2" t="s">
        <v>932</v>
      </c>
      <c r="E394" t="str">
        <f>_xlfn.XLOOKUP(A394,[1]项目立项表!$N:$N,[1]项目立项表!$R:$R)</f>
        <v>刘伟中</v>
      </c>
      <c r="F394" t="s">
        <v>13</v>
      </c>
      <c r="G394" t="s">
        <v>14</v>
      </c>
      <c r="I394" t="str">
        <f>_xlfn.XLOOKUP(A394,[1]项目立项表!$N:$N,[1]项目立项表!$S:$S)</f>
        <v>bd8cc795-2026-4987-9df2-dcbce4b18afd</v>
      </c>
    </row>
    <row r="395" spans="1:9">
      <c r="A395" s="1" t="s">
        <v>933</v>
      </c>
      <c r="B395" s="1" t="s">
        <v>934</v>
      </c>
      <c r="C395" s="2">
        <v>414</v>
      </c>
      <c r="D395" s="2" t="s">
        <v>522</v>
      </c>
      <c r="E395" t="str">
        <f>_xlfn.XLOOKUP(A395,[1]项目立项表!$N:$N,[1]项目立项表!$R:$R)</f>
        <v>刘伟中</v>
      </c>
      <c r="F395" t="s">
        <v>13</v>
      </c>
      <c r="G395" t="s">
        <v>14</v>
      </c>
      <c r="I395" t="str">
        <f>_xlfn.XLOOKUP(A395,[1]项目立项表!$N:$N,[1]项目立项表!$S:$S)</f>
        <v>bd8cc795-2026-4987-9df2-dcbce4b18afd</v>
      </c>
    </row>
    <row r="396" spans="1:9">
      <c r="A396" s="1" t="s">
        <v>935</v>
      </c>
      <c r="B396" s="1" t="s">
        <v>936</v>
      </c>
      <c r="C396" s="2">
        <v>391</v>
      </c>
      <c r="D396" s="2" t="s">
        <v>937</v>
      </c>
      <c r="E396" t="str">
        <f>_xlfn.XLOOKUP(A396,[1]项目立项表!$N:$N,[1]项目立项表!$R:$R)</f>
        <v>刘伟中</v>
      </c>
      <c r="F396" t="s">
        <v>13</v>
      </c>
      <c r="G396" t="s">
        <v>14</v>
      </c>
      <c r="I396" t="str">
        <f>_xlfn.XLOOKUP(A396,[1]项目立项表!$N:$N,[1]项目立项表!$S:$S)</f>
        <v>bd8cc795-2026-4987-9df2-dcbce4b18afd</v>
      </c>
    </row>
    <row r="397" spans="1:9">
      <c r="A397" s="1" t="s">
        <v>938</v>
      </c>
      <c r="B397" s="1" t="s">
        <v>939</v>
      </c>
      <c r="C397" s="2">
        <v>350</v>
      </c>
      <c r="D397" s="2" t="s">
        <v>940</v>
      </c>
      <c r="E397" t="str">
        <f>_xlfn.XLOOKUP(A397,[1]项目立项表!$N:$N,[1]项目立项表!$R:$R)</f>
        <v>张立昆</v>
      </c>
      <c r="F397" t="s">
        <v>13</v>
      </c>
      <c r="G397" t="s">
        <v>14</v>
      </c>
      <c r="I397" t="str">
        <f>_xlfn.XLOOKUP(A397,[1]项目立项表!$N:$N,[1]项目立项表!$S:$S)</f>
        <v>f1ee596b-263b-463b-aecb-b6cddfacdfec</v>
      </c>
    </row>
    <row r="398" spans="1:9">
      <c r="A398" s="1" t="s">
        <v>941</v>
      </c>
      <c r="B398" s="1" t="s">
        <v>942</v>
      </c>
      <c r="C398" s="2">
        <v>763</v>
      </c>
      <c r="D398" s="2" t="s">
        <v>251</v>
      </c>
      <c r="E398" t="str">
        <f>_xlfn.XLOOKUP(A398,[1]项目立项表!$N:$N,[1]项目立项表!$R:$R)</f>
        <v>刘伟中</v>
      </c>
      <c r="F398" t="s">
        <v>13</v>
      </c>
      <c r="G398" t="s">
        <v>14</v>
      </c>
      <c r="I398" t="str">
        <f>_xlfn.XLOOKUP(A398,[1]项目立项表!$N:$N,[1]项目立项表!$S:$S)</f>
        <v>bd8cc795-2026-4987-9df2-dcbce4b18afd</v>
      </c>
    </row>
    <row r="399" spans="1:9">
      <c r="A399" s="1" t="s">
        <v>943</v>
      </c>
      <c r="B399" s="1" t="s">
        <v>944</v>
      </c>
      <c r="C399" s="2">
        <v>837</v>
      </c>
      <c r="D399" s="2" t="s">
        <v>106</v>
      </c>
      <c r="E399" t="str">
        <f>_xlfn.XLOOKUP(A399,[1]项目立项表!$N:$N,[1]项目立项表!$R:$R)</f>
        <v>张立昆</v>
      </c>
      <c r="F399" t="s">
        <v>13</v>
      </c>
      <c r="G399" t="s">
        <v>14</v>
      </c>
      <c r="I399" t="str">
        <f>_xlfn.XLOOKUP(A399,[1]项目立项表!$N:$N,[1]项目立项表!$S:$S)</f>
        <v>f1ee596b-263b-463b-aecb-b6cddfacdfec</v>
      </c>
    </row>
    <row r="400" spans="1:9">
      <c r="A400" s="1" t="s">
        <v>945</v>
      </c>
      <c r="B400" s="1" t="s">
        <v>946</v>
      </c>
      <c r="C400" s="2">
        <v>8</v>
      </c>
      <c r="D400" s="2" t="s">
        <v>947</v>
      </c>
      <c r="E400" t="str">
        <f>_xlfn.XLOOKUP(A400,[1]项目立项表!$N:$N,[1]项目立项表!$R:$R)</f>
        <v>刘伟中</v>
      </c>
      <c r="F400" t="s">
        <v>13</v>
      </c>
      <c r="G400" t="s">
        <v>14</v>
      </c>
      <c r="I400" t="str">
        <f>_xlfn.XLOOKUP(A400,[1]项目立项表!$N:$N,[1]项目立项表!$S:$S)</f>
        <v>bd8cc795-2026-4987-9df2-dcbce4b18afd</v>
      </c>
    </row>
    <row r="401" spans="1:9">
      <c r="A401" s="1" t="s">
        <v>948</v>
      </c>
      <c r="B401" s="1" t="s">
        <v>949</v>
      </c>
      <c r="C401" s="2">
        <v>314</v>
      </c>
      <c r="D401" s="2" t="s">
        <v>950</v>
      </c>
      <c r="E401" t="str">
        <f>_xlfn.XLOOKUP(A401,[1]项目立项表!$N:$N,[1]项目立项表!$R:$R)</f>
        <v>刘伟中</v>
      </c>
      <c r="F401" t="s">
        <v>13</v>
      </c>
      <c r="G401" t="s">
        <v>14</v>
      </c>
      <c r="I401" t="str">
        <f>_xlfn.XLOOKUP(A401,[1]项目立项表!$N:$N,[1]项目立项表!$S:$S)</f>
        <v>bd8cc795-2026-4987-9df2-dcbce4b18afd</v>
      </c>
    </row>
    <row r="402" spans="1:9">
      <c r="A402" s="1" t="s">
        <v>951</v>
      </c>
      <c r="B402" s="1" t="s">
        <v>952</v>
      </c>
      <c r="C402" s="2">
        <v>798</v>
      </c>
      <c r="D402" s="2" t="s">
        <v>346</v>
      </c>
      <c r="E402" t="str">
        <f>_xlfn.XLOOKUP(A402,[1]项目立项表!$N:$N,[1]项目立项表!$R:$R)</f>
        <v>刘伟中</v>
      </c>
      <c r="F402" t="s">
        <v>13</v>
      </c>
      <c r="G402" t="s">
        <v>14</v>
      </c>
      <c r="I402" t="str">
        <f>_xlfn.XLOOKUP(A402,[1]项目立项表!$N:$N,[1]项目立项表!$S:$S)</f>
        <v>bd8cc795-2026-4987-9df2-dcbce4b18afd</v>
      </c>
    </row>
    <row r="403" spans="1:9">
      <c r="A403" s="1" t="s">
        <v>953</v>
      </c>
      <c r="B403" s="1" t="s">
        <v>954</v>
      </c>
      <c r="C403" s="2">
        <v>835</v>
      </c>
      <c r="D403" s="2" t="s">
        <v>84</v>
      </c>
      <c r="E403" t="str">
        <f>_xlfn.XLOOKUP(A403,[1]项目立项表!$N:$N,[1]项目立项表!$R:$R)</f>
        <v>刘伟中</v>
      </c>
      <c r="F403" t="s">
        <v>13</v>
      </c>
      <c r="G403" t="s">
        <v>14</v>
      </c>
      <c r="I403" t="str">
        <f>_xlfn.XLOOKUP(A403,[1]项目立项表!$N:$N,[1]项目立项表!$S:$S)</f>
        <v>bd8cc795-2026-4987-9df2-dcbce4b18afd</v>
      </c>
    </row>
    <row r="404" spans="1:9">
      <c r="A404" s="1" t="s">
        <v>955</v>
      </c>
      <c r="B404" s="1" t="s">
        <v>956</v>
      </c>
      <c r="C404" s="2">
        <v>203</v>
      </c>
      <c r="D404" s="2" t="s">
        <v>531</v>
      </c>
      <c r="E404" t="str">
        <f>_xlfn.XLOOKUP(A404,[1]项目立项表!$N:$N,[1]项目立项表!$R:$R)</f>
        <v>刘伟中</v>
      </c>
      <c r="F404" t="s">
        <v>13</v>
      </c>
      <c r="G404" t="s">
        <v>14</v>
      </c>
      <c r="I404" t="str">
        <f>_xlfn.XLOOKUP(A404,[1]项目立项表!$N:$N,[1]项目立项表!$S:$S)</f>
        <v>bd8cc795-2026-4987-9df2-dcbce4b18afd</v>
      </c>
    </row>
    <row r="405" spans="1:9">
      <c r="A405" s="1" t="s">
        <v>957</v>
      </c>
      <c r="B405" s="1" t="s">
        <v>958</v>
      </c>
      <c r="C405" s="2">
        <v>559</v>
      </c>
      <c r="D405" s="2" t="s">
        <v>165</v>
      </c>
      <c r="E405" t="str">
        <f>_xlfn.XLOOKUP(A405,[1]项目立项表!$N:$N,[1]项目立项表!$R:$R)</f>
        <v>刘伟中</v>
      </c>
      <c r="F405" t="s">
        <v>13</v>
      </c>
      <c r="G405" t="s">
        <v>14</v>
      </c>
      <c r="I405" t="str">
        <f>_xlfn.XLOOKUP(A405,[1]项目立项表!$N:$N,[1]项目立项表!$S:$S)</f>
        <v>bd8cc795-2026-4987-9df2-dcbce4b18afd</v>
      </c>
    </row>
    <row r="406" spans="1:9">
      <c r="A406" s="1" t="s">
        <v>959</v>
      </c>
      <c r="B406" s="1" t="s">
        <v>960</v>
      </c>
      <c r="C406" s="2">
        <v>755</v>
      </c>
      <c r="D406" s="2" t="s">
        <v>327</v>
      </c>
      <c r="E406" t="str">
        <f>_xlfn.XLOOKUP(A406,[1]项目立项表!$N:$N,[1]项目立项表!$R:$R)</f>
        <v>刘伟中</v>
      </c>
      <c r="F406" t="s">
        <v>13</v>
      </c>
      <c r="G406" t="s">
        <v>14</v>
      </c>
      <c r="I406" t="str">
        <f>_xlfn.XLOOKUP(A406,[1]项目立项表!$N:$N,[1]项目立项表!$S:$S)</f>
        <v>bd8cc795-2026-4987-9df2-dcbce4b18afd</v>
      </c>
    </row>
    <row r="407" spans="1:9">
      <c r="A407" s="1" t="s">
        <v>961</v>
      </c>
      <c r="B407" s="1" t="s">
        <v>962</v>
      </c>
      <c r="C407" s="2">
        <v>613</v>
      </c>
      <c r="D407" s="2" t="s">
        <v>591</v>
      </c>
      <c r="E407" t="str">
        <f>_xlfn.XLOOKUP(A407,[1]项目立项表!$N:$N,[1]项目立项表!$R:$R)</f>
        <v>刘伟中</v>
      </c>
      <c r="F407" t="s">
        <v>13</v>
      </c>
      <c r="G407" t="s">
        <v>14</v>
      </c>
      <c r="I407" t="str">
        <f>_xlfn.XLOOKUP(A407,[1]项目立项表!$N:$N,[1]项目立项表!$S:$S)</f>
        <v>bd8cc795-2026-4987-9df2-dcbce4b18afd</v>
      </c>
    </row>
    <row r="408" spans="1:9">
      <c r="A408" s="1" t="s">
        <v>963</v>
      </c>
      <c r="B408" s="1" t="s">
        <v>964</v>
      </c>
      <c r="C408" s="2">
        <v>296</v>
      </c>
      <c r="D408" s="2" t="s">
        <v>965</v>
      </c>
      <c r="E408" t="str">
        <f>_xlfn.XLOOKUP(A408,[1]项目立项表!$N:$N,[1]项目立项表!$R:$R)</f>
        <v>刘伟中</v>
      </c>
      <c r="F408" t="s">
        <v>13</v>
      </c>
      <c r="G408" t="s">
        <v>14</v>
      </c>
      <c r="I408" t="str">
        <f>_xlfn.XLOOKUP(A408,[1]项目立项表!$N:$N,[1]项目立项表!$S:$S)</f>
        <v>bd8cc795-2026-4987-9df2-dcbce4b18afd</v>
      </c>
    </row>
    <row r="409" spans="1:9">
      <c r="A409" s="1" t="s">
        <v>966</v>
      </c>
      <c r="B409" s="1" t="s">
        <v>967</v>
      </c>
      <c r="C409" s="2">
        <v>390</v>
      </c>
      <c r="D409" s="2" t="s">
        <v>968</v>
      </c>
      <c r="E409" t="str">
        <f>_xlfn.XLOOKUP(A409,[1]项目立项表!$N:$N,[1]项目立项表!$R:$R)</f>
        <v>张立昆</v>
      </c>
      <c r="F409" t="s">
        <v>13</v>
      </c>
      <c r="G409" t="s">
        <v>14</v>
      </c>
      <c r="I409" t="str">
        <f>_xlfn.XLOOKUP(A409,[1]项目立项表!$N:$N,[1]项目立项表!$S:$S)</f>
        <v>f1ee596b-263b-463b-aecb-b6cddfacdfec</v>
      </c>
    </row>
    <row r="410" spans="1:9">
      <c r="A410" s="1" t="s">
        <v>969</v>
      </c>
      <c r="B410" s="1" t="s">
        <v>970</v>
      </c>
      <c r="C410" s="2">
        <v>339</v>
      </c>
      <c r="D410" s="2" t="s">
        <v>971</v>
      </c>
      <c r="E410" t="str">
        <f>_xlfn.XLOOKUP(A410,[1]项目立项表!$N:$N,[1]项目立项表!$R:$R)</f>
        <v>刘伟中</v>
      </c>
      <c r="F410" t="s">
        <v>13</v>
      </c>
      <c r="G410" t="s">
        <v>14</v>
      </c>
      <c r="I410" t="str">
        <f>_xlfn.XLOOKUP(A410,[1]项目立项表!$N:$N,[1]项目立项表!$S:$S)</f>
        <v>bd8cc795-2026-4987-9df2-dcbce4b18afd</v>
      </c>
    </row>
    <row r="411" spans="1:9">
      <c r="A411" s="1" t="s">
        <v>972</v>
      </c>
      <c r="B411" s="1" t="s">
        <v>973</v>
      </c>
      <c r="C411" s="2">
        <v>295</v>
      </c>
      <c r="D411" s="2" t="s">
        <v>974</v>
      </c>
      <c r="E411" t="str">
        <f>_xlfn.XLOOKUP(A411,[1]项目立项表!$N:$N,[1]项目立项表!$R:$R)</f>
        <v>刘伟中</v>
      </c>
      <c r="F411" t="s">
        <v>13</v>
      </c>
      <c r="G411" t="s">
        <v>14</v>
      </c>
      <c r="I411" t="str">
        <f>_xlfn.XLOOKUP(A411,[1]项目立项表!$N:$N,[1]项目立项表!$S:$S)</f>
        <v>bd8cc795-2026-4987-9df2-dcbce4b18afd</v>
      </c>
    </row>
    <row r="412" spans="1:9">
      <c r="A412" s="1" t="s">
        <v>975</v>
      </c>
      <c r="B412" s="1" t="s">
        <v>976</v>
      </c>
      <c r="C412" s="2">
        <v>787</v>
      </c>
      <c r="D412" s="2" t="s">
        <v>41</v>
      </c>
      <c r="E412" t="str">
        <f>_xlfn.XLOOKUP(A412,[1]项目立项表!$N:$N,[1]项目立项表!$R:$R)</f>
        <v>刘伟中</v>
      </c>
      <c r="F412" t="s">
        <v>13</v>
      </c>
      <c r="G412" t="s">
        <v>14</v>
      </c>
      <c r="I412" t="str">
        <f>_xlfn.XLOOKUP(A412,[1]项目立项表!$N:$N,[1]项目立项表!$S:$S)</f>
        <v>bd8cc795-2026-4987-9df2-dcbce4b18afd</v>
      </c>
    </row>
    <row r="413" spans="1:9">
      <c r="A413" s="1" t="s">
        <v>977</v>
      </c>
      <c r="B413" s="1" t="s">
        <v>978</v>
      </c>
      <c r="C413" s="2">
        <v>326</v>
      </c>
      <c r="D413" s="2" t="s">
        <v>979</v>
      </c>
      <c r="E413" t="str">
        <f>_xlfn.XLOOKUP(A413,[1]项目立项表!$N:$N,[1]项目立项表!$R:$R)</f>
        <v>刘伟中</v>
      </c>
      <c r="F413" t="s">
        <v>13</v>
      </c>
      <c r="G413" t="s">
        <v>14</v>
      </c>
      <c r="I413" t="str">
        <f>_xlfn.XLOOKUP(A413,[1]项目立项表!$N:$N,[1]项目立项表!$S:$S)</f>
        <v>bd8cc795-2026-4987-9df2-dcbce4b18afd</v>
      </c>
    </row>
    <row r="414" spans="1:9">
      <c r="A414" s="1" t="s">
        <v>980</v>
      </c>
      <c r="B414" s="1" t="s">
        <v>981</v>
      </c>
      <c r="C414" s="2">
        <v>832</v>
      </c>
      <c r="D414" s="2" t="s">
        <v>55</v>
      </c>
      <c r="E414" t="str">
        <f>_xlfn.XLOOKUP(A414,[1]项目立项表!$N:$N,[1]项目立项表!$R:$R)</f>
        <v>刘伟中</v>
      </c>
      <c r="F414" t="s">
        <v>13</v>
      </c>
      <c r="G414" t="s">
        <v>14</v>
      </c>
      <c r="I414" t="str">
        <f>_xlfn.XLOOKUP(A414,[1]项目立项表!$N:$N,[1]项目立项表!$S:$S)</f>
        <v>bd8cc795-2026-4987-9df2-dcbce4b18afd</v>
      </c>
    </row>
    <row r="415" spans="1:9">
      <c r="A415" s="1" t="s">
        <v>982</v>
      </c>
      <c r="B415" s="1" t="s">
        <v>983</v>
      </c>
      <c r="C415" s="2">
        <v>414</v>
      </c>
      <c r="D415" s="2" t="s">
        <v>522</v>
      </c>
      <c r="E415" t="str">
        <f>_xlfn.XLOOKUP(A415,[1]项目立项表!$N:$N,[1]项目立项表!$R:$R)</f>
        <v>刘伟中</v>
      </c>
      <c r="F415" t="s">
        <v>13</v>
      </c>
      <c r="G415" t="s">
        <v>14</v>
      </c>
      <c r="I415" t="str">
        <f>_xlfn.XLOOKUP(A415,[1]项目立项表!$N:$N,[1]项目立项表!$S:$S)</f>
        <v>bd8cc795-2026-4987-9df2-dcbce4b18afd</v>
      </c>
    </row>
    <row r="416" spans="1:9">
      <c r="A416" s="1" t="s">
        <v>984</v>
      </c>
      <c r="B416" s="1" t="s">
        <v>985</v>
      </c>
      <c r="C416" s="2">
        <v>826</v>
      </c>
      <c r="D416" s="2" t="s">
        <v>341</v>
      </c>
      <c r="E416" t="str">
        <f>_xlfn.XLOOKUP(A416,[1]项目立项表!$N:$N,[1]项目立项表!$R:$R)</f>
        <v>刘伟中</v>
      </c>
      <c r="F416" t="s">
        <v>13</v>
      </c>
      <c r="G416" t="s">
        <v>14</v>
      </c>
      <c r="I416" t="str">
        <f>_xlfn.XLOOKUP(A416,[1]项目立项表!$N:$N,[1]项目立项表!$S:$S)</f>
        <v>bd8cc795-2026-4987-9df2-dcbce4b18afd</v>
      </c>
    </row>
    <row r="417" spans="1:9">
      <c r="A417" s="1" t="s">
        <v>986</v>
      </c>
      <c r="B417" s="1" t="s">
        <v>987</v>
      </c>
      <c r="C417" s="2">
        <v>779</v>
      </c>
      <c r="D417" s="2" t="s">
        <v>519</v>
      </c>
      <c r="E417" t="str">
        <f>_xlfn.XLOOKUP(A417,[1]项目立项表!$N:$N,[1]项目立项表!$R:$R)</f>
        <v>刘伟中</v>
      </c>
      <c r="F417" t="s">
        <v>13</v>
      </c>
      <c r="G417" t="s">
        <v>14</v>
      </c>
      <c r="I417" t="str">
        <f>_xlfn.XLOOKUP(A417,[1]项目立项表!$N:$N,[1]项目立项表!$S:$S)</f>
        <v>bd8cc795-2026-4987-9df2-dcbce4b18afd</v>
      </c>
    </row>
    <row r="418" spans="1:9">
      <c r="A418" s="1" t="s">
        <v>988</v>
      </c>
      <c r="B418" s="1" t="s">
        <v>989</v>
      </c>
      <c r="C418" s="2">
        <v>7</v>
      </c>
      <c r="D418" s="2" t="s">
        <v>32</v>
      </c>
      <c r="E418" t="str">
        <f>_xlfn.XLOOKUP(A418,[1]项目立项表!$N:$N,[1]项目立项表!$R:$R)</f>
        <v>刘伟中</v>
      </c>
      <c r="F418" t="s">
        <v>13</v>
      </c>
      <c r="G418" t="s">
        <v>14</v>
      </c>
      <c r="I418" t="str">
        <f>_xlfn.XLOOKUP(A418,[1]项目立项表!$N:$N,[1]项目立项表!$S:$S)</f>
        <v>bd8cc795-2026-4987-9df2-dcbce4b18afd</v>
      </c>
    </row>
    <row r="419" spans="1:9">
      <c r="A419" s="1" t="s">
        <v>990</v>
      </c>
      <c r="B419" s="1" t="s">
        <v>991</v>
      </c>
      <c r="C419" s="2">
        <v>111</v>
      </c>
      <c r="D419" s="2" t="s">
        <v>992</v>
      </c>
      <c r="E419" t="str">
        <f>_xlfn.XLOOKUP(A419,[1]项目立项表!$N:$N,[1]项目立项表!$R:$R)</f>
        <v>刘伟中</v>
      </c>
      <c r="F419" t="s">
        <v>13</v>
      </c>
      <c r="G419" t="s">
        <v>14</v>
      </c>
      <c r="I419" t="str">
        <f>_xlfn.XLOOKUP(A419,[1]项目立项表!$N:$N,[1]项目立项表!$S:$S)</f>
        <v>bd8cc795-2026-4987-9df2-dcbce4b18afd</v>
      </c>
    </row>
    <row r="420" spans="1:9">
      <c r="A420" s="1" t="s">
        <v>993</v>
      </c>
      <c r="B420" s="1" t="s">
        <v>994</v>
      </c>
      <c r="C420" s="2">
        <v>263</v>
      </c>
      <c r="D420" s="2" t="s">
        <v>995</v>
      </c>
      <c r="E420" t="str">
        <f>_xlfn.XLOOKUP(A420,[1]项目立项表!$N:$N,[1]项目立项表!$R:$R)</f>
        <v>刘伟中</v>
      </c>
      <c r="F420" t="s">
        <v>13</v>
      </c>
      <c r="G420" t="s">
        <v>14</v>
      </c>
      <c r="I420" t="str">
        <f>_xlfn.XLOOKUP(A420,[1]项目立项表!$N:$N,[1]项目立项表!$S:$S)</f>
        <v>bd8cc795-2026-4987-9df2-dcbce4b18afd</v>
      </c>
    </row>
    <row r="421" spans="1:9">
      <c r="A421" s="1" t="s">
        <v>996</v>
      </c>
      <c r="B421" s="1" t="s">
        <v>997</v>
      </c>
      <c r="C421" s="2">
        <v>261</v>
      </c>
      <c r="D421" s="2" t="s">
        <v>998</v>
      </c>
      <c r="E421" t="str">
        <f>_xlfn.XLOOKUP(A421,[1]项目立项表!$N:$N,[1]项目立项表!$R:$R)</f>
        <v>刘伟中</v>
      </c>
      <c r="F421" t="s">
        <v>13</v>
      </c>
      <c r="G421" t="s">
        <v>14</v>
      </c>
      <c r="I421" t="str">
        <f>_xlfn.XLOOKUP(A421,[1]项目立项表!$N:$N,[1]项目立项表!$S:$S)</f>
        <v>bd8cc795-2026-4987-9df2-dcbce4b18afd</v>
      </c>
    </row>
    <row r="422" spans="1:9">
      <c r="A422" s="1" t="s">
        <v>999</v>
      </c>
      <c r="B422" s="1" t="s">
        <v>1000</v>
      </c>
      <c r="C422" s="2">
        <v>81</v>
      </c>
      <c r="D422" s="2" t="s">
        <v>508</v>
      </c>
      <c r="E422" t="str">
        <f>_xlfn.XLOOKUP(A422,[1]项目立项表!$N:$N,[1]项目立项表!$R:$R)</f>
        <v>张立昆</v>
      </c>
      <c r="F422" t="s">
        <v>13</v>
      </c>
      <c r="G422" t="s">
        <v>14</v>
      </c>
      <c r="I422" t="str">
        <f>_xlfn.XLOOKUP(A422,[1]项目立项表!$N:$N,[1]项目立项表!$S:$S)</f>
        <v>f1ee596b-263b-463b-aecb-b6cddfacdfec</v>
      </c>
    </row>
    <row r="423" spans="1:9">
      <c r="A423" s="1" t="s">
        <v>1001</v>
      </c>
      <c r="B423" s="1" t="s">
        <v>1002</v>
      </c>
      <c r="C423" s="2">
        <v>297</v>
      </c>
      <c r="D423" s="2" t="s">
        <v>1003</v>
      </c>
      <c r="E423" t="str">
        <f>_xlfn.XLOOKUP(A423,[1]项目立项表!$N:$N,[1]项目立项表!$R:$R)</f>
        <v>刘伟中</v>
      </c>
      <c r="F423" t="s">
        <v>13</v>
      </c>
      <c r="G423" t="s">
        <v>14</v>
      </c>
      <c r="I423" t="str">
        <f>_xlfn.XLOOKUP(A423,[1]项目立项表!$N:$N,[1]项目立项表!$S:$S)</f>
        <v>bd8cc795-2026-4987-9df2-dcbce4b18afd</v>
      </c>
    </row>
    <row r="424" spans="1:9">
      <c r="A424" s="1" t="s">
        <v>1004</v>
      </c>
      <c r="B424" s="1" t="s">
        <v>1005</v>
      </c>
      <c r="C424" s="2">
        <v>823</v>
      </c>
      <c r="D424" s="2" t="s">
        <v>66</v>
      </c>
      <c r="E424" t="str">
        <f>_xlfn.XLOOKUP(A424,[1]项目立项表!$N:$N,[1]项目立项表!$R:$R)</f>
        <v>刘伟中</v>
      </c>
      <c r="F424" t="s">
        <v>13</v>
      </c>
      <c r="G424" t="s">
        <v>14</v>
      </c>
      <c r="I424" t="str">
        <f>_xlfn.XLOOKUP(A424,[1]项目立项表!$N:$N,[1]项目立项表!$S:$S)</f>
        <v>bd8cc795-2026-4987-9df2-dcbce4b18afd</v>
      </c>
    </row>
    <row r="425" spans="1:9">
      <c r="A425" s="1" t="s">
        <v>1006</v>
      </c>
      <c r="B425" s="1" t="s">
        <v>1007</v>
      </c>
      <c r="C425" s="2">
        <v>559</v>
      </c>
      <c r="D425" s="2" t="s">
        <v>165</v>
      </c>
      <c r="E425" t="str">
        <f>_xlfn.XLOOKUP(A425,[1]项目立项表!$N:$N,[1]项目立项表!$R:$R)</f>
        <v>刘伟中</v>
      </c>
      <c r="F425" t="s">
        <v>13</v>
      </c>
      <c r="G425" t="s">
        <v>14</v>
      </c>
      <c r="I425" t="str">
        <f>_xlfn.XLOOKUP(A425,[1]项目立项表!$N:$N,[1]项目立项表!$S:$S)</f>
        <v>bd8cc795-2026-4987-9df2-dcbce4b18afd</v>
      </c>
    </row>
    <row r="426" spans="1:9">
      <c r="A426" s="1" t="s">
        <v>1008</v>
      </c>
      <c r="B426" s="1" t="s">
        <v>1009</v>
      </c>
      <c r="C426" s="2">
        <v>755</v>
      </c>
      <c r="D426" s="2" t="s">
        <v>327</v>
      </c>
      <c r="E426" t="str">
        <f>_xlfn.XLOOKUP(A426,[1]项目立项表!$N:$N,[1]项目立项表!$R:$R)</f>
        <v>刘伟中</v>
      </c>
      <c r="F426" t="s">
        <v>13</v>
      </c>
      <c r="G426" t="s">
        <v>14</v>
      </c>
      <c r="I426" t="str">
        <f>_xlfn.XLOOKUP(A426,[1]项目立项表!$N:$N,[1]项目立项表!$S:$S)</f>
        <v>bd8cc795-2026-4987-9df2-dcbce4b18afd</v>
      </c>
    </row>
    <row r="427" spans="1:9">
      <c r="A427" s="1" t="s">
        <v>1010</v>
      </c>
      <c r="B427" s="1" t="s">
        <v>1011</v>
      </c>
      <c r="C427" s="2">
        <v>203</v>
      </c>
      <c r="D427" s="2" t="s">
        <v>531</v>
      </c>
      <c r="E427" t="str">
        <f>_xlfn.XLOOKUP(A427,[1]项目立项表!$N:$N,[1]项目立项表!$R:$R)</f>
        <v>刘伟中</v>
      </c>
      <c r="F427" t="s">
        <v>13</v>
      </c>
      <c r="G427" t="s">
        <v>14</v>
      </c>
      <c r="I427" t="str">
        <f>_xlfn.XLOOKUP(A427,[1]项目立项表!$N:$N,[1]项目立项表!$S:$S)</f>
        <v>bd8cc795-2026-4987-9df2-dcbce4b18afd</v>
      </c>
    </row>
    <row r="428" spans="1:9">
      <c r="A428" s="1" t="s">
        <v>1012</v>
      </c>
      <c r="B428" s="1" t="s">
        <v>1013</v>
      </c>
      <c r="C428" s="2">
        <v>479</v>
      </c>
      <c r="D428" s="2" t="s">
        <v>155</v>
      </c>
      <c r="E428" t="str">
        <f>_xlfn.XLOOKUP(A428,[1]项目立项表!$N:$N,[1]项目立项表!$R:$R)</f>
        <v>刘伟中</v>
      </c>
      <c r="F428" t="s">
        <v>13</v>
      </c>
      <c r="G428" t="s">
        <v>14</v>
      </c>
      <c r="I428" t="str">
        <f>_xlfn.XLOOKUP(A428,[1]项目立项表!$N:$N,[1]项目立项表!$S:$S)</f>
        <v>bd8cc795-2026-4987-9df2-dcbce4b18afd</v>
      </c>
    </row>
    <row r="429" spans="1:9">
      <c r="A429" s="1" t="s">
        <v>1014</v>
      </c>
      <c r="B429" s="1" t="s">
        <v>1015</v>
      </c>
      <c r="C429" s="2">
        <v>826</v>
      </c>
      <c r="D429" s="2" t="s">
        <v>341</v>
      </c>
      <c r="E429" t="str">
        <f>_xlfn.XLOOKUP(A429,[1]项目立项表!$N:$N,[1]项目立项表!$R:$R)</f>
        <v>刘伟中</v>
      </c>
      <c r="F429" t="s">
        <v>13</v>
      </c>
      <c r="G429" t="s">
        <v>14</v>
      </c>
      <c r="I429" t="str">
        <f>_xlfn.XLOOKUP(A429,[1]项目立项表!$N:$N,[1]项目立项表!$S:$S)</f>
        <v>bd8cc795-2026-4987-9df2-dcbce4b18afd</v>
      </c>
    </row>
    <row r="430" spans="1:9">
      <c r="A430" s="1" t="s">
        <v>1016</v>
      </c>
      <c r="B430" s="1" t="s">
        <v>1017</v>
      </c>
      <c r="C430" s="2">
        <v>479</v>
      </c>
      <c r="D430" s="2" t="s">
        <v>155</v>
      </c>
      <c r="E430" t="str">
        <f>_xlfn.XLOOKUP(A430,[1]项目立项表!$N:$N,[1]项目立项表!$R:$R)</f>
        <v>刘伟中</v>
      </c>
      <c r="F430" t="s">
        <v>13</v>
      </c>
      <c r="G430" t="s">
        <v>14</v>
      </c>
      <c r="I430" t="str">
        <f>_xlfn.XLOOKUP(A430,[1]项目立项表!$N:$N,[1]项目立项表!$S:$S)</f>
        <v>bd8cc795-2026-4987-9df2-dcbce4b18afd</v>
      </c>
    </row>
    <row r="431" spans="1:9">
      <c r="A431" s="1" t="s">
        <v>1018</v>
      </c>
      <c r="B431" s="1" t="s">
        <v>1019</v>
      </c>
      <c r="C431" s="2">
        <v>211</v>
      </c>
      <c r="D431" s="2" t="s">
        <v>1020</v>
      </c>
      <c r="E431" t="str">
        <f>_xlfn.XLOOKUP(A431,[1]项目立项表!$N:$N,[1]项目立项表!$R:$R)</f>
        <v>刘伟中</v>
      </c>
      <c r="F431" t="s">
        <v>13</v>
      </c>
      <c r="G431" t="s">
        <v>14</v>
      </c>
      <c r="I431" t="str">
        <f>_xlfn.XLOOKUP(A431,[1]项目立项表!$N:$N,[1]项目立项表!$S:$S)</f>
        <v>bd8cc795-2026-4987-9df2-dcbce4b18afd</v>
      </c>
    </row>
    <row r="432" spans="1:9">
      <c r="A432" s="1" t="s">
        <v>1021</v>
      </c>
      <c r="B432" s="1" t="s">
        <v>1022</v>
      </c>
      <c r="C432" s="2">
        <v>2</v>
      </c>
      <c r="D432" s="2" t="s">
        <v>98</v>
      </c>
      <c r="E432" t="str">
        <f>_xlfn.XLOOKUP(A432,[1]项目立项表!$N:$N,[1]项目立项表!$R:$R)</f>
        <v>刘伟中</v>
      </c>
      <c r="F432" t="s">
        <v>13</v>
      </c>
      <c r="G432" t="s">
        <v>14</v>
      </c>
      <c r="I432" t="str">
        <f>_xlfn.XLOOKUP(A432,[1]项目立项表!$N:$N,[1]项目立项表!$S:$S)</f>
        <v>bd8cc795-2026-4987-9df2-dcbce4b18afd</v>
      </c>
    </row>
    <row r="433" spans="1:9">
      <c r="A433" s="1" t="s">
        <v>1023</v>
      </c>
      <c r="B433" s="1" t="s">
        <v>1024</v>
      </c>
      <c r="C433" s="2">
        <v>836</v>
      </c>
      <c r="D433" s="2" t="s">
        <v>101</v>
      </c>
      <c r="E433" t="str">
        <f>_xlfn.XLOOKUP(A433,[1]项目立项表!$N:$N,[1]项目立项表!$R:$R)</f>
        <v>刘伟中</v>
      </c>
      <c r="F433" t="s">
        <v>13</v>
      </c>
      <c r="G433" t="s">
        <v>14</v>
      </c>
      <c r="I433" t="str">
        <f>_xlfn.XLOOKUP(A433,[1]项目立项表!$N:$N,[1]项目立项表!$S:$S)</f>
        <v>bd8cc795-2026-4987-9df2-dcbce4b18afd</v>
      </c>
    </row>
    <row r="434" spans="1:9">
      <c r="A434" s="1" t="s">
        <v>1025</v>
      </c>
      <c r="B434" s="1" t="s">
        <v>1026</v>
      </c>
      <c r="C434" s="2">
        <v>314</v>
      </c>
      <c r="D434" s="2" t="s">
        <v>950</v>
      </c>
      <c r="E434" t="str">
        <f>_xlfn.XLOOKUP(A434,[1]项目立项表!$N:$N,[1]项目立项表!$R:$R)</f>
        <v>刘伟中</v>
      </c>
      <c r="F434" t="s">
        <v>13</v>
      </c>
      <c r="G434" t="s">
        <v>14</v>
      </c>
      <c r="I434" t="str">
        <f>_xlfn.XLOOKUP(A434,[1]项目立项表!$N:$N,[1]项目立项表!$S:$S)</f>
        <v>bd8cc795-2026-4987-9df2-dcbce4b18afd</v>
      </c>
    </row>
    <row r="435" spans="1:9">
      <c r="A435" s="1" t="s">
        <v>1027</v>
      </c>
      <c r="B435" s="1" t="s">
        <v>1028</v>
      </c>
      <c r="C435" s="2">
        <v>835</v>
      </c>
      <c r="D435" s="2" t="s">
        <v>84</v>
      </c>
      <c r="E435" t="str">
        <f>_xlfn.XLOOKUP(A435,[1]项目立项表!$N:$N,[1]项目立项表!$R:$R)</f>
        <v>刘伟中</v>
      </c>
      <c r="F435" t="s">
        <v>13</v>
      </c>
      <c r="G435" t="s">
        <v>14</v>
      </c>
      <c r="I435" t="str">
        <f>_xlfn.XLOOKUP(A435,[1]项目立项表!$N:$N,[1]项目立项表!$S:$S)</f>
        <v>bd8cc795-2026-4987-9df2-dcbce4b18afd</v>
      </c>
    </row>
    <row r="436" spans="1:9">
      <c r="A436" s="1" t="s">
        <v>1029</v>
      </c>
      <c r="B436" s="1" t="s">
        <v>1030</v>
      </c>
      <c r="C436" s="2">
        <v>837</v>
      </c>
      <c r="D436" s="2" t="s">
        <v>106</v>
      </c>
      <c r="E436" t="str">
        <f>_xlfn.XLOOKUP(A436,[1]项目立项表!$N:$N,[1]项目立项表!$R:$R)</f>
        <v>刘伟中</v>
      </c>
      <c r="F436" t="s">
        <v>13</v>
      </c>
      <c r="G436" t="s">
        <v>14</v>
      </c>
      <c r="I436" t="str">
        <f>_xlfn.XLOOKUP(A436,[1]项目立项表!$N:$N,[1]项目立项表!$S:$S)</f>
        <v>bd8cc795-2026-4987-9df2-dcbce4b18afd</v>
      </c>
    </row>
    <row r="437" spans="1:9">
      <c r="A437" s="1" t="s">
        <v>1031</v>
      </c>
      <c r="B437" s="1" t="s">
        <v>1032</v>
      </c>
      <c r="C437" s="2">
        <v>614</v>
      </c>
      <c r="D437" s="2" t="s">
        <v>623</v>
      </c>
      <c r="E437" t="str">
        <f>_xlfn.XLOOKUP(A437,[1]项目立项表!$N:$N,[1]项目立项表!$R:$R)</f>
        <v>刘伟中</v>
      </c>
      <c r="F437" t="s">
        <v>13</v>
      </c>
      <c r="G437" t="s">
        <v>14</v>
      </c>
      <c r="I437" t="str">
        <f>_xlfn.XLOOKUP(A437,[1]项目立项表!$N:$N,[1]项目立项表!$S:$S)</f>
        <v>bd8cc795-2026-4987-9df2-dcbce4b18afd</v>
      </c>
    </row>
    <row r="438" spans="1:9">
      <c r="A438" s="1" t="s">
        <v>1033</v>
      </c>
      <c r="B438" s="1" t="s">
        <v>1034</v>
      </c>
      <c r="C438" s="2">
        <v>559</v>
      </c>
      <c r="D438" s="2" t="s">
        <v>165</v>
      </c>
      <c r="E438" t="str">
        <f>_xlfn.XLOOKUP(A438,[1]项目立项表!$N:$N,[1]项目立项表!$R:$R)</f>
        <v>刘伟中</v>
      </c>
      <c r="F438" t="s">
        <v>13</v>
      </c>
      <c r="G438" t="s">
        <v>14</v>
      </c>
      <c r="I438" t="str">
        <f>_xlfn.XLOOKUP(A438,[1]项目立项表!$N:$N,[1]项目立项表!$S:$S)</f>
        <v>bd8cc795-2026-4987-9df2-dcbce4b18afd</v>
      </c>
    </row>
    <row r="439" spans="1:9">
      <c r="A439" s="1" t="s">
        <v>1035</v>
      </c>
      <c r="B439" s="1" t="s">
        <v>1036</v>
      </c>
      <c r="C439" s="2">
        <v>559</v>
      </c>
      <c r="D439" s="2" t="s">
        <v>165</v>
      </c>
      <c r="E439" t="str">
        <f>_xlfn.XLOOKUP(A439,[1]项目立项表!$N:$N,[1]项目立项表!$R:$R)</f>
        <v>刘伟中</v>
      </c>
      <c r="F439" t="s">
        <v>13</v>
      </c>
      <c r="G439" t="s">
        <v>14</v>
      </c>
      <c r="I439" t="str">
        <f>_xlfn.XLOOKUP(A439,[1]项目立项表!$N:$N,[1]项目立项表!$S:$S)</f>
        <v>bd8cc795-2026-4987-9df2-dcbce4b18afd</v>
      </c>
    </row>
    <row r="440" spans="1:9">
      <c r="A440" s="1" t="s">
        <v>1037</v>
      </c>
      <c r="B440" s="1" t="s">
        <v>1038</v>
      </c>
      <c r="C440" s="2">
        <v>3</v>
      </c>
      <c r="D440" s="2" t="s">
        <v>197</v>
      </c>
      <c r="E440" t="str">
        <f>_xlfn.XLOOKUP(A440,[1]项目立项表!$N:$N,[1]项目立项表!$R:$R)</f>
        <v>刘伟中</v>
      </c>
      <c r="F440" t="s">
        <v>13</v>
      </c>
      <c r="G440" t="s">
        <v>14</v>
      </c>
      <c r="I440" t="str">
        <f>_xlfn.XLOOKUP(A440,[1]项目立项表!$N:$N,[1]项目立项表!$S:$S)</f>
        <v>bd8cc795-2026-4987-9df2-dcbce4b18afd</v>
      </c>
    </row>
    <row r="441" spans="1:9">
      <c r="A441" s="1" t="s">
        <v>1039</v>
      </c>
      <c r="B441" s="1" t="s">
        <v>1040</v>
      </c>
      <c r="C441" s="2">
        <v>760</v>
      </c>
      <c r="D441" s="2" t="s">
        <v>279</v>
      </c>
      <c r="E441" t="str">
        <f>_xlfn.XLOOKUP(A441,[1]项目立项表!$N:$N,[1]项目立项表!$R:$R)</f>
        <v>刘伟中</v>
      </c>
      <c r="F441" t="s">
        <v>13</v>
      </c>
      <c r="G441" t="s">
        <v>14</v>
      </c>
      <c r="I441" t="str">
        <f>_xlfn.XLOOKUP(A441,[1]项目立项表!$N:$N,[1]项目立项表!$S:$S)</f>
        <v>bd8cc795-2026-4987-9df2-dcbce4b18afd</v>
      </c>
    </row>
    <row r="442" spans="1:9">
      <c r="A442" s="1" t="s">
        <v>1041</v>
      </c>
      <c r="B442" s="1" t="s">
        <v>1042</v>
      </c>
      <c r="C442" s="2">
        <v>414</v>
      </c>
      <c r="D442" s="2" t="s">
        <v>522</v>
      </c>
      <c r="E442" t="str">
        <f>_xlfn.XLOOKUP(A442,[1]项目立项表!$N:$N,[1]项目立项表!$R:$R)</f>
        <v>刘伟中</v>
      </c>
      <c r="F442" t="s">
        <v>13</v>
      </c>
      <c r="G442" t="s">
        <v>14</v>
      </c>
      <c r="I442" t="str">
        <f>_xlfn.XLOOKUP(A442,[1]项目立项表!$N:$N,[1]项目立项表!$S:$S)</f>
        <v>bd8cc795-2026-4987-9df2-dcbce4b18afd</v>
      </c>
    </row>
    <row r="443" spans="1:9">
      <c r="A443" s="1" t="s">
        <v>1043</v>
      </c>
      <c r="B443" s="1" t="s">
        <v>1044</v>
      </c>
      <c r="C443" s="2">
        <v>764</v>
      </c>
      <c r="D443" s="2" t="s">
        <v>236</v>
      </c>
      <c r="E443" t="str">
        <f>_xlfn.XLOOKUP(A443,[1]项目立项表!$N:$N,[1]项目立项表!$R:$R)</f>
        <v>刘伟中</v>
      </c>
      <c r="F443" t="s">
        <v>13</v>
      </c>
      <c r="G443" t="s">
        <v>14</v>
      </c>
      <c r="I443" t="str">
        <f>_xlfn.XLOOKUP(A443,[1]项目立项表!$N:$N,[1]项目立项表!$S:$S)</f>
        <v>bd8cc795-2026-4987-9df2-dcbce4b18afd</v>
      </c>
    </row>
    <row r="444" spans="1:9">
      <c r="A444" s="1" t="s">
        <v>1045</v>
      </c>
      <c r="B444" s="1" t="s">
        <v>1046</v>
      </c>
      <c r="C444" s="2">
        <v>229</v>
      </c>
      <c r="D444" s="2" t="s">
        <v>1047</v>
      </c>
      <c r="E444" t="str">
        <f>_xlfn.XLOOKUP(A444,[1]项目立项表!$N:$N,[1]项目立项表!$R:$R)</f>
        <v>刘伟中</v>
      </c>
      <c r="F444" t="s">
        <v>13</v>
      </c>
      <c r="G444" t="s">
        <v>14</v>
      </c>
      <c r="I444" t="str">
        <f>_xlfn.XLOOKUP(A444,[1]项目立项表!$N:$N,[1]项目立项表!$S:$S)</f>
        <v>bd8cc795-2026-4987-9df2-dcbce4b18afd</v>
      </c>
    </row>
    <row r="445" spans="1:9">
      <c r="A445" s="1" t="s">
        <v>1048</v>
      </c>
      <c r="B445" s="1" t="s">
        <v>1049</v>
      </c>
      <c r="C445" s="2">
        <v>244</v>
      </c>
      <c r="D445" s="2" t="s">
        <v>1050</v>
      </c>
      <c r="E445" t="str">
        <f>_xlfn.XLOOKUP(A445,[1]项目立项表!$N:$N,[1]项目立项表!$R:$R)</f>
        <v>刘伟中</v>
      </c>
      <c r="F445" t="s">
        <v>13</v>
      </c>
      <c r="G445" t="s">
        <v>14</v>
      </c>
      <c r="I445" t="str">
        <f>_xlfn.XLOOKUP(A445,[1]项目立项表!$N:$N,[1]项目立项表!$S:$S)</f>
        <v>bd8cc795-2026-4987-9df2-dcbce4b18afd</v>
      </c>
    </row>
    <row r="446" spans="1:9">
      <c r="A446" s="1" t="s">
        <v>1051</v>
      </c>
      <c r="B446" s="1" t="s">
        <v>1052</v>
      </c>
      <c r="C446" s="2">
        <v>314</v>
      </c>
      <c r="D446" s="2" t="s">
        <v>950</v>
      </c>
      <c r="E446" t="str">
        <f>_xlfn.XLOOKUP(A446,[1]项目立项表!$N:$N,[1]项目立项表!$R:$R)</f>
        <v>刘伟中</v>
      </c>
      <c r="F446" t="s">
        <v>13</v>
      </c>
      <c r="G446" t="s">
        <v>14</v>
      </c>
      <c r="I446" t="str">
        <f>_xlfn.XLOOKUP(A446,[1]项目立项表!$N:$N,[1]项目立项表!$S:$S)</f>
        <v>bd8cc795-2026-4987-9df2-dcbce4b18afd</v>
      </c>
    </row>
    <row r="447" spans="1:9">
      <c r="A447" s="1" t="s">
        <v>1053</v>
      </c>
      <c r="B447" s="1" t="s">
        <v>1054</v>
      </c>
      <c r="C447" s="2">
        <v>225</v>
      </c>
      <c r="D447" s="2" t="s">
        <v>1055</v>
      </c>
      <c r="E447" t="str">
        <f>_xlfn.XLOOKUP(A447,[1]项目立项表!$N:$N,[1]项目立项表!$R:$R)</f>
        <v>刘伟中</v>
      </c>
      <c r="F447" t="s">
        <v>13</v>
      </c>
      <c r="G447" t="s">
        <v>14</v>
      </c>
      <c r="I447" t="str">
        <f>_xlfn.XLOOKUP(A447,[1]项目立项表!$N:$N,[1]项目立项表!$S:$S)</f>
        <v>bd8cc795-2026-4987-9df2-dcbce4b18afd</v>
      </c>
    </row>
    <row r="448" spans="1:9">
      <c r="A448" s="1" t="s">
        <v>1056</v>
      </c>
      <c r="B448" s="1" t="s">
        <v>1057</v>
      </c>
      <c r="C448" s="2">
        <v>283</v>
      </c>
      <c r="D448" s="2" t="s">
        <v>1058</v>
      </c>
      <c r="E448" t="str">
        <f>_xlfn.XLOOKUP(A448,[1]项目立项表!$N:$N,[1]项目立项表!$R:$R)</f>
        <v>刘伟中</v>
      </c>
      <c r="F448" t="s">
        <v>13</v>
      </c>
      <c r="G448" t="s">
        <v>14</v>
      </c>
      <c r="I448" t="str">
        <f>_xlfn.XLOOKUP(A448,[1]项目立项表!$N:$N,[1]项目立项表!$S:$S)</f>
        <v>bd8cc795-2026-4987-9df2-dcbce4b18afd</v>
      </c>
    </row>
    <row r="449" spans="1:9">
      <c r="A449" s="1" t="s">
        <v>1059</v>
      </c>
      <c r="B449" s="1" t="s">
        <v>1060</v>
      </c>
      <c r="C449" s="2">
        <v>3</v>
      </c>
      <c r="D449" s="2" t="s">
        <v>197</v>
      </c>
      <c r="E449" t="str">
        <f>_xlfn.XLOOKUP(A449,[1]项目立项表!$N:$N,[1]项目立项表!$R:$R)</f>
        <v>刘伟中</v>
      </c>
      <c r="F449" t="s">
        <v>13</v>
      </c>
      <c r="G449" t="s">
        <v>14</v>
      </c>
      <c r="I449" t="str">
        <f>_xlfn.XLOOKUP(A449,[1]项目立项表!$N:$N,[1]项目立项表!$S:$S)</f>
        <v>bd8cc795-2026-4987-9df2-dcbce4b18afd</v>
      </c>
    </row>
    <row r="450" spans="1:9">
      <c r="A450" s="1" t="s">
        <v>1061</v>
      </c>
      <c r="B450" s="1" t="s">
        <v>1062</v>
      </c>
      <c r="C450" s="2">
        <v>297</v>
      </c>
      <c r="D450" s="2" t="s">
        <v>1003</v>
      </c>
      <c r="E450" t="str">
        <f>_xlfn.XLOOKUP(A450,[1]项目立项表!$N:$N,[1]项目立项表!$R:$R)</f>
        <v>刘伟中</v>
      </c>
      <c r="F450" t="s">
        <v>13</v>
      </c>
      <c r="G450" t="s">
        <v>14</v>
      </c>
      <c r="I450" t="str">
        <f>_xlfn.XLOOKUP(A450,[1]项目立项表!$N:$N,[1]项目立项表!$S:$S)</f>
        <v>bd8cc795-2026-4987-9df2-dcbce4b18afd</v>
      </c>
    </row>
    <row r="451" spans="1:9">
      <c r="A451" s="1" t="s">
        <v>1063</v>
      </c>
      <c r="B451" s="1" t="s">
        <v>1064</v>
      </c>
      <c r="C451" s="2">
        <v>237</v>
      </c>
      <c r="D451" s="2" t="s">
        <v>1065</v>
      </c>
      <c r="E451" t="str">
        <f>_xlfn.XLOOKUP(A451,[1]项目立项表!$N:$N,[1]项目立项表!$R:$R)</f>
        <v>刘伟中</v>
      </c>
      <c r="F451" t="s">
        <v>13</v>
      </c>
      <c r="G451" t="s">
        <v>14</v>
      </c>
      <c r="I451" t="str">
        <f>_xlfn.XLOOKUP(A451,[1]项目立项表!$N:$N,[1]项目立项表!$S:$S)</f>
        <v>bd8cc795-2026-4987-9df2-dcbce4b18afd</v>
      </c>
    </row>
    <row r="452" spans="1:9">
      <c r="A452" s="1" t="s">
        <v>1066</v>
      </c>
      <c r="B452" s="1" t="s">
        <v>1067</v>
      </c>
      <c r="C452" s="2">
        <v>479</v>
      </c>
      <c r="D452" s="2" t="s">
        <v>155</v>
      </c>
      <c r="E452" t="str">
        <f>_xlfn.XLOOKUP(A452,[1]项目立项表!$N:$N,[1]项目立项表!$R:$R)</f>
        <v>刘伟中</v>
      </c>
      <c r="F452" t="s">
        <v>13</v>
      </c>
      <c r="G452" t="s">
        <v>14</v>
      </c>
      <c r="I452" t="str">
        <f>_xlfn.XLOOKUP(A452,[1]项目立项表!$N:$N,[1]项目立项表!$S:$S)</f>
        <v>bd8cc795-2026-4987-9df2-dcbce4b18afd</v>
      </c>
    </row>
    <row r="453" spans="1:9">
      <c r="A453" s="1" t="s">
        <v>1068</v>
      </c>
      <c r="B453" s="1" t="s">
        <v>1069</v>
      </c>
      <c r="C453" s="2">
        <v>7</v>
      </c>
      <c r="D453" s="2" t="s">
        <v>32</v>
      </c>
      <c r="E453" t="str">
        <f>_xlfn.XLOOKUP(A453,[1]项目立项表!$N:$N,[1]项目立项表!$R:$R)</f>
        <v>刘伟中</v>
      </c>
      <c r="F453" t="s">
        <v>13</v>
      </c>
      <c r="G453" t="s">
        <v>14</v>
      </c>
      <c r="I453" t="str">
        <f>_xlfn.XLOOKUP(A453,[1]项目立项表!$N:$N,[1]项目立项表!$S:$S)</f>
        <v>bd8cc795-2026-4987-9df2-dcbce4b18afd</v>
      </c>
    </row>
    <row r="454" spans="1:9">
      <c r="A454" s="1" t="s">
        <v>1070</v>
      </c>
      <c r="B454" s="1" t="s">
        <v>1071</v>
      </c>
      <c r="C454" s="2">
        <v>195</v>
      </c>
      <c r="D454" s="2" t="s">
        <v>1072</v>
      </c>
      <c r="E454" t="str">
        <f>_xlfn.XLOOKUP(A454,[1]项目立项表!$N:$N,[1]项目立项表!$R:$R)</f>
        <v>刘伟中</v>
      </c>
      <c r="F454" t="s">
        <v>13</v>
      </c>
      <c r="G454" t="s">
        <v>14</v>
      </c>
      <c r="I454" t="str">
        <f>_xlfn.XLOOKUP(A454,[1]项目立项表!$N:$N,[1]项目立项表!$S:$S)</f>
        <v>bd8cc795-2026-4987-9df2-dcbce4b18afd</v>
      </c>
    </row>
    <row r="455" spans="1:9">
      <c r="A455" s="1" t="s">
        <v>1073</v>
      </c>
      <c r="B455" s="1" t="s">
        <v>1074</v>
      </c>
      <c r="C455" s="2">
        <v>171</v>
      </c>
      <c r="D455" s="2" t="s">
        <v>1075</v>
      </c>
      <c r="E455" t="str">
        <f>_xlfn.XLOOKUP(A455,[1]项目立项表!$N:$N,[1]项目立项表!$R:$R)</f>
        <v>刘伟中</v>
      </c>
      <c r="F455" t="s">
        <v>13</v>
      </c>
      <c r="G455" t="s">
        <v>14</v>
      </c>
      <c r="I455" t="str">
        <f>_xlfn.XLOOKUP(A455,[1]项目立项表!$N:$N,[1]项目立项表!$S:$S)</f>
        <v>bd8cc795-2026-4987-9df2-dcbce4b18afd</v>
      </c>
    </row>
    <row r="456" spans="1:9">
      <c r="A456" s="1" t="s">
        <v>1076</v>
      </c>
      <c r="B456" s="1" t="s">
        <v>1077</v>
      </c>
      <c r="C456" s="2">
        <v>512</v>
      </c>
      <c r="D456" s="2" t="s">
        <v>797</v>
      </c>
      <c r="E456" t="str">
        <f>_xlfn.XLOOKUP(A456,[1]项目立项表!$N:$N,[1]项目立项表!$R:$R)</f>
        <v>张立昆</v>
      </c>
      <c r="F456" t="s">
        <v>13</v>
      </c>
      <c r="G456" t="s">
        <v>14</v>
      </c>
      <c r="I456" t="str">
        <f>_xlfn.XLOOKUP(A456,[1]项目立项表!$N:$N,[1]项目立项表!$S:$S)</f>
        <v>f1ee596b-263b-463b-aecb-b6cddfacdfec</v>
      </c>
    </row>
    <row r="457" spans="1:9">
      <c r="A457" s="1" t="s">
        <v>1078</v>
      </c>
      <c r="B457" s="1" t="s">
        <v>1079</v>
      </c>
      <c r="C457" s="2">
        <v>512</v>
      </c>
      <c r="D457" s="2" t="s">
        <v>797</v>
      </c>
      <c r="E457" t="str">
        <f>_xlfn.XLOOKUP(A457,[1]项目立项表!$N:$N,[1]项目立项表!$R:$R)</f>
        <v>张立昆</v>
      </c>
      <c r="F457" t="s">
        <v>13</v>
      </c>
      <c r="G457" t="s">
        <v>14</v>
      </c>
      <c r="I457" t="str">
        <f>_xlfn.XLOOKUP(A457,[1]项目立项表!$N:$N,[1]项目立项表!$S:$S)</f>
        <v>f1ee596b-263b-463b-aecb-b6cddfacdfec</v>
      </c>
    </row>
    <row r="458" spans="1:9">
      <c r="A458" s="1" t="s">
        <v>1080</v>
      </c>
      <c r="B458" s="1" t="s">
        <v>1081</v>
      </c>
      <c r="C458" s="2">
        <v>512</v>
      </c>
      <c r="D458" s="2" t="s">
        <v>797</v>
      </c>
      <c r="E458" t="str">
        <f>_xlfn.XLOOKUP(A458,[1]项目立项表!$N:$N,[1]项目立项表!$R:$R)</f>
        <v>张立昆</v>
      </c>
      <c r="F458" t="s">
        <v>13</v>
      </c>
      <c r="G458" t="s">
        <v>14</v>
      </c>
      <c r="I458" t="str">
        <f>_xlfn.XLOOKUP(A458,[1]项目立项表!$N:$N,[1]项目立项表!$S:$S)</f>
        <v>f1ee596b-263b-463b-aecb-b6cddfacdfec</v>
      </c>
    </row>
    <row r="459" spans="1:9">
      <c r="A459" s="1" t="s">
        <v>1082</v>
      </c>
      <c r="B459" s="1" t="s">
        <v>1083</v>
      </c>
      <c r="C459" s="2">
        <v>512</v>
      </c>
      <c r="D459" s="2" t="s">
        <v>797</v>
      </c>
      <c r="E459" t="str">
        <f>_xlfn.XLOOKUP(A459,[1]项目立项表!$N:$N,[1]项目立项表!$R:$R)</f>
        <v>张立昆</v>
      </c>
      <c r="F459" t="s">
        <v>13</v>
      </c>
      <c r="G459" t="s">
        <v>14</v>
      </c>
      <c r="I459" t="str">
        <f>_xlfn.XLOOKUP(A459,[1]项目立项表!$N:$N,[1]项目立项表!$S:$S)</f>
        <v>f1ee596b-263b-463b-aecb-b6cddfacdfec</v>
      </c>
    </row>
    <row r="460" spans="1:9">
      <c r="A460" s="1" t="s">
        <v>1084</v>
      </c>
      <c r="B460" s="1" t="s">
        <v>1085</v>
      </c>
      <c r="C460" s="2">
        <v>7</v>
      </c>
      <c r="D460" s="2" t="s">
        <v>32</v>
      </c>
      <c r="E460" t="str">
        <f>_xlfn.XLOOKUP(A460,[1]项目立项表!$N:$N,[1]项目立项表!$R:$R)</f>
        <v>刘伟中</v>
      </c>
      <c r="F460" t="s">
        <v>13</v>
      </c>
      <c r="G460" t="s">
        <v>14</v>
      </c>
      <c r="I460" t="str">
        <f>_xlfn.XLOOKUP(A460,[1]项目立项表!$N:$N,[1]项目立项表!$S:$S)</f>
        <v>bd8cc795-2026-4987-9df2-dcbce4b18afd</v>
      </c>
    </row>
    <row r="461" spans="1:9">
      <c r="A461" s="1" t="s">
        <v>1086</v>
      </c>
      <c r="B461" s="1" t="s">
        <v>1087</v>
      </c>
      <c r="C461" s="2">
        <v>831</v>
      </c>
      <c r="D461" s="2" t="s">
        <v>109</v>
      </c>
      <c r="E461" t="str">
        <f>_xlfn.XLOOKUP(A461,[1]项目立项表!$N:$N,[1]项目立项表!$R:$R)</f>
        <v>刘伟中</v>
      </c>
      <c r="F461" t="s">
        <v>13</v>
      </c>
      <c r="G461" t="s">
        <v>14</v>
      </c>
      <c r="I461" t="str">
        <f>_xlfn.XLOOKUP(A461,[1]项目立项表!$N:$N,[1]项目立项表!$S:$S)</f>
        <v>bd8cc795-2026-4987-9df2-dcbce4b18afd</v>
      </c>
    </row>
    <row r="462" spans="1:9">
      <c r="A462" s="1" t="s">
        <v>1088</v>
      </c>
      <c r="B462" s="1" t="s">
        <v>1089</v>
      </c>
      <c r="C462" s="2">
        <v>6</v>
      </c>
      <c r="D462" s="2" t="s">
        <v>319</v>
      </c>
      <c r="E462" t="str">
        <f>_xlfn.XLOOKUP(A462,[1]项目立项表!$N:$N,[1]项目立项表!$R:$R)</f>
        <v>刘伟中</v>
      </c>
      <c r="F462" t="s">
        <v>13</v>
      </c>
      <c r="G462" t="s">
        <v>14</v>
      </c>
      <c r="I462" t="str">
        <f>_xlfn.XLOOKUP(A462,[1]项目立项表!$N:$N,[1]项目立项表!$S:$S)</f>
        <v>bd8cc795-2026-4987-9df2-dcbce4b18afd</v>
      </c>
    </row>
    <row r="463" spans="1:9">
      <c r="A463" s="1" t="s">
        <v>1090</v>
      </c>
      <c r="B463" s="1" t="s">
        <v>1091</v>
      </c>
      <c r="C463" s="2">
        <v>7</v>
      </c>
      <c r="D463" s="2" t="s">
        <v>32</v>
      </c>
      <c r="E463" t="str">
        <f>_xlfn.XLOOKUP(A463,[1]项目立项表!$N:$N,[1]项目立项表!$R:$R)</f>
        <v>刘伟中</v>
      </c>
      <c r="F463" t="s">
        <v>13</v>
      </c>
      <c r="G463" t="s">
        <v>14</v>
      </c>
      <c r="I463" t="str">
        <f>_xlfn.XLOOKUP(A463,[1]项目立项表!$N:$N,[1]项目立项表!$S:$S)</f>
        <v>bd8cc795-2026-4987-9df2-dcbce4b18afd</v>
      </c>
    </row>
    <row r="464" spans="1:9">
      <c r="A464" s="1" t="s">
        <v>1092</v>
      </c>
      <c r="B464" s="1" t="s">
        <v>1093</v>
      </c>
      <c r="C464" s="2">
        <v>314</v>
      </c>
      <c r="D464" s="2" t="s">
        <v>950</v>
      </c>
      <c r="E464" t="str">
        <f>_xlfn.XLOOKUP(A464,[1]项目立项表!$N:$N,[1]项目立项表!$R:$R)</f>
        <v>刘伟中</v>
      </c>
      <c r="F464" t="s">
        <v>13</v>
      </c>
      <c r="G464" t="s">
        <v>14</v>
      </c>
      <c r="I464" t="str">
        <f>_xlfn.XLOOKUP(A464,[1]项目立项表!$N:$N,[1]项目立项表!$S:$S)</f>
        <v>bd8cc795-2026-4987-9df2-dcbce4b18afd</v>
      </c>
    </row>
    <row r="465" spans="1:9">
      <c r="A465" s="1" t="s">
        <v>1094</v>
      </c>
      <c r="B465" s="1" t="s">
        <v>1095</v>
      </c>
      <c r="C465" s="2">
        <v>735</v>
      </c>
      <c r="D465" s="2" t="s">
        <v>461</v>
      </c>
      <c r="E465" t="str">
        <f>_xlfn.XLOOKUP(A465,[1]项目立项表!$N:$N,[1]项目立项表!$R:$R)</f>
        <v>刘伟中</v>
      </c>
      <c r="F465" t="s">
        <v>13</v>
      </c>
      <c r="G465" t="s">
        <v>14</v>
      </c>
      <c r="I465" t="str">
        <f>_xlfn.XLOOKUP(A465,[1]项目立项表!$N:$N,[1]项目立项表!$S:$S)</f>
        <v>bd8cc795-2026-4987-9df2-dcbce4b18afd</v>
      </c>
    </row>
    <row r="466" spans="1:9">
      <c r="A466" s="1" t="s">
        <v>1096</v>
      </c>
      <c r="B466" s="1" t="s">
        <v>1097</v>
      </c>
      <c r="C466" s="2">
        <v>798</v>
      </c>
      <c r="D466" s="2" t="s">
        <v>346</v>
      </c>
      <c r="E466" t="str">
        <f>_xlfn.XLOOKUP(A466,[1]项目立项表!$N:$N,[1]项目立项表!$R:$R)</f>
        <v>刘伟中</v>
      </c>
      <c r="F466" t="s">
        <v>13</v>
      </c>
      <c r="G466" t="s">
        <v>14</v>
      </c>
      <c r="I466" t="str">
        <f>_xlfn.XLOOKUP(A466,[1]项目立项表!$N:$N,[1]项目立项表!$S:$S)</f>
        <v>bd8cc795-2026-4987-9df2-dcbce4b18afd</v>
      </c>
    </row>
    <row r="467" spans="1:9">
      <c r="A467" s="1" t="s">
        <v>1098</v>
      </c>
      <c r="B467" s="1" t="s">
        <v>1099</v>
      </c>
      <c r="C467" s="2">
        <v>824</v>
      </c>
      <c r="D467" s="2" t="s">
        <v>58</v>
      </c>
      <c r="E467" t="str">
        <f>_xlfn.XLOOKUP(A467,[1]项目立项表!$N:$N,[1]项目立项表!$R:$R)</f>
        <v>刘伟中</v>
      </c>
      <c r="F467" t="s">
        <v>13</v>
      </c>
      <c r="G467" t="s">
        <v>14</v>
      </c>
      <c r="I467" t="str">
        <f>_xlfn.XLOOKUP(A467,[1]项目立项表!$N:$N,[1]项目立项表!$S:$S)</f>
        <v>bd8cc795-2026-4987-9df2-dcbce4b18afd</v>
      </c>
    </row>
    <row r="468" spans="1:9">
      <c r="A468" s="1" t="s">
        <v>1100</v>
      </c>
      <c r="B468" s="1" t="s">
        <v>1101</v>
      </c>
      <c r="C468" s="2">
        <v>220</v>
      </c>
      <c r="D468" s="2" t="s">
        <v>667</v>
      </c>
      <c r="E468" t="str">
        <f>_xlfn.XLOOKUP(A468,[1]项目立项表!$N:$N,[1]项目立项表!$R:$R)</f>
        <v>刘伟中</v>
      </c>
      <c r="F468" t="s">
        <v>13</v>
      </c>
      <c r="G468" t="s">
        <v>14</v>
      </c>
      <c r="I468" t="str">
        <f>_xlfn.XLOOKUP(A468,[1]项目立项表!$N:$N,[1]项目立项表!$S:$S)</f>
        <v>bd8cc795-2026-4987-9df2-dcbce4b18afd</v>
      </c>
    </row>
    <row r="469" spans="1:9">
      <c r="A469" s="1" t="s">
        <v>1102</v>
      </c>
      <c r="B469" s="1" t="s">
        <v>1103</v>
      </c>
      <c r="C469" s="2">
        <v>91</v>
      </c>
      <c r="D469" s="2" t="s">
        <v>1104</v>
      </c>
      <c r="E469" t="str">
        <f>_xlfn.XLOOKUP(A469,[1]项目立项表!$N:$N,[1]项目立项表!$R:$R)</f>
        <v>刘伟中</v>
      </c>
      <c r="F469" t="s">
        <v>13</v>
      </c>
      <c r="G469" t="s">
        <v>14</v>
      </c>
      <c r="I469" t="str">
        <f>_xlfn.XLOOKUP(A469,[1]项目立项表!$N:$N,[1]项目立项表!$S:$S)</f>
        <v>bd8cc795-2026-4987-9df2-dcbce4b18afd</v>
      </c>
    </row>
    <row r="470" spans="1:9">
      <c r="A470" s="1" t="s">
        <v>1105</v>
      </c>
      <c r="B470" s="1" t="s">
        <v>1106</v>
      </c>
      <c r="C470" s="2">
        <v>614</v>
      </c>
      <c r="D470" s="2" t="s">
        <v>623</v>
      </c>
      <c r="E470" t="str">
        <f>_xlfn.XLOOKUP(A470,[1]项目立项表!$N:$N,[1]项目立项表!$R:$R)</f>
        <v>刘伟中</v>
      </c>
      <c r="F470" t="s">
        <v>13</v>
      </c>
      <c r="G470" t="s">
        <v>14</v>
      </c>
      <c r="I470" t="str">
        <f>_xlfn.XLOOKUP(A470,[1]项目立项表!$N:$N,[1]项目立项表!$S:$S)</f>
        <v>bd8cc795-2026-4987-9df2-dcbce4b18afd</v>
      </c>
    </row>
    <row r="471" spans="1:9">
      <c r="A471" s="1" t="s">
        <v>1107</v>
      </c>
      <c r="B471" s="1" t="s">
        <v>1108</v>
      </c>
      <c r="C471" s="2">
        <v>814</v>
      </c>
      <c r="D471" s="2" t="s">
        <v>92</v>
      </c>
      <c r="E471" t="str">
        <f>_xlfn.XLOOKUP(A471,[1]项目立项表!$N:$N,[1]项目立项表!$R:$R)</f>
        <v>刘伟中</v>
      </c>
      <c r="F471" t="s">
        <v>13</v>
      </c>
      <c r="G471" t="s">
        <v>14</v>
      </c>
      <c r="I471" t="str">
        <f>_xlfn.XLOOKUP(A471,[1]项目立项表!$N:$N,[1]项目立项表!$S:$S)</f>
        <v>bd8cc795-2026-4987-9df2-dcbce4b18afd</v>
      </c>
    </row>
    <row r="472" spans="1:9">
      <c r="A472" s="1" t="s">
        <v>1109</v>
      </c>
      <c r="B472" s="1" t="s">
        <v>1110</v>
      </c>
      <c r="C472" s="2">
        <v>829</v>
      </c>
      <c r="D472" s="2" t="s">
        <v>46</v>
      </c>
      <c r="E472" t="str">
        <f>_xlfn.XLOOKUP(A472,[1]项目立项表!$N:$N,[1]项目立项表!$R:$R)</f>
        <v>刘伟中</v>
      </c>
      <c r="F472" t="s">
        <v>13</v>
      </c>
      <c r="G472" t="s">
        <v>14</v>
      </c>
      <c r="I472" t="str">
        <f>_xlfn.XLOOKUP(A472,[1]项目立项表!$N:$N,[1]项目立项表!$S:$S)</f>
        <v>bd8cc795-2026-4987-9df2-dcbce4b18afd</v>
      </c>
    </row>
    <row r="473" spans="1:9">
      <c r="A473" s="1" t="s">
        <v>1111</v>
      </c>
      <c r="B473" s="1" t="s">
        <v>1112</v>
      </c>
      <c r="C473" s="2">
        <v>837</v>
      </c>
      <c r="D473" s="2" t="s">
        <v>106</v>
      </c>
      <c r="E473" t="str">
        <f>_xlfn.XLOOKUP(A473,[1]项目立项表!$N:$N,[1]项目立项表!$R:$R)</f>
        <v>刘伟中</v>
      </c>
      <c r="F473" t="s">
        <v>13</v>
      </c>
      <c r="G473" t="s">
        <v>14</v>
      </c>
      <c r="I473" t="str">
        <f>_xlfn.XLOOKUP(A473,[1]项目立项表!$N:$N,[1]项目立项表!$S:$S)</f>
        <v>bd8cc795-2026-4987-9df2-dcbce4b18afd</v>
      </c>
    </row>
    <row r="474" spans="1:9">
      <c r="A474" s="1" t="s">
        <v>1113</v>
      </c>
      <c r="B474" s="1" t="s">
        <v>1114</v>
      </c>
      <c r="C474" s="2">
        <v>7</v>
      </c>
      <c r="D474" s="2" t="s">
        <v>32</v>
      </c>
      <c r="E474" t="str">
        <f>_xlfn.XLOOKUP(A474,[1]项目立项表!$N:$N,[1]项目立项表!$R:$R)</f>
        <v>刘伟中</v>
      </c>
      <c r="F474" t="s">
        <v>13</v>
      </c>
      <c r="G474" t="s">
        <v>14</v>
      </c>
      <c r="I474" t="str">
        <f>_xlfn.XLOOKUP(A474,[1]项目立项表!$N:$N,[1]项目立项表!$S:$S)</f>
        <v>bd8cc795-2026-4987-9df2-dcbce4b18afd</v>
      </c>
    </row>
    <row r="475" spans="1:9">
      <c r="A475" s="1" t="s">
        <v>1115</v>
      </c>
      <c r="B475" s="1" t="s">
        <v>1116</v>
      </c>
      <c r="C475" s="2">
        <v>7</v>
      </c>
      <c r="D475" s="2" t="s">
        <v>32</v>
      </c>
      <c r="E475" t="str">
        <f>_xlfn.XLOOKUP(A475,[1]项目立项表!$N:$N,[1]项目立项表!$R:$R)</f>
        <v>刘伟中</v>
      </c>
      <c r="F475" t="s">
        <v>13</v>
      </c>
      <c r="G475" t="s">
        <v>14</v>
      </c>
      <c r="I475" t="str">
        <f>_xlfn.XLOOKUP(A475,[1]项目立项表!$N:$N,[1]项目立项表!$S:$S)</f>
        <v>bd8cc795-2026-4987-9df2-dcbce4b18afd</v>
      </c>
    </row>
    <row r="476" spans="1:9">
      <c r="A476" s="1" t="s">
        <v>1117</v>
      </c>
      <c r="B476" s="1" t="s">
        <v>1118</v>
      </c>
      <c r="C476" s="2">
        <v>73</v>
      </c>
      <c r="D476" s="2" t="s">
        <v>756</v>
      </c>
      <c r="E476" t="str">
        <f>_xlfn.XLOOKUP(A476,[1]项目立项表!$N:$N,[1]项目立项表!$R:$R)</f>
        <v>张立昆</v>
      </c>
      <c r="F476" t="s">
        <v>13</v>
      </c>
      <c r="G476" t="s">
        <v>14</v>
      </c>
      <c r="I476" t="str">
        <f>_xlfn.XLOOKUP(A476,[1]项目立项表!$N:$N,[1]项目立项表!$S:$S)</f>
        <v>f1ee596b-263b-463b-aecb-b6cddfacdfec</v>
      </c>
    </row>
    <row r="477" spans="1:9">
      <c r="A477" s="1" t="s">
        <v>1119</v>
      </c>
      <c r="B477" s="1" t="s">
        <v>1120</v>
      </c>
      <c r="C477" s="2">
        <v>6</v>
      </c>
      <c r="D477" s="2" t="s">
        <v>319</v>
      </c>
      <c r="E477" t="str">
        <f>_xlfn.XLOOKUP(A477,[1]项目立项表!$N:$N,[1]项目立项表!$R:$R)</f>
        <v>刘伟中</v>
      </c>
      <c r="F477" t="s">
        <v>13</v>
      </c>
      <c r="G477" t="s">
        <v>14</v>
      </c>
      <c r="I477" t="str">
        <f>_xlfn.XLOOKUP(A477,[1]项目立项表!$N:$N,[1]项目立项表!$S:$S)</f>
        <v>bd8cc795-2026-4987-9df2-dcbce4b18afd</v>
      </c>
    </row>
    <row r="478" spans="1:9">
      <c r="A478" s="1" t="s">
        <v>1121</v>
      </c>
      <c r="B478" s="1" t="s">
        <v>1122</v>
      </c>
      <c r="C478" s="2">
        <v>6</v>
      </c>
      <c r="D478" s="2" t="s">
        <v>319</v>
      </c>
      <c r="E478" t="str">
        <f>_xlfn.XLOOKUP(A478,[1]项目立项表!$N:$N,[1]项目立项表!$R:$R)</f>
        <v>刘伟中</v>
      </c>
      <c r="F478" t="s">
        <v>13</v>
      </c>
      <c r="G478" t="s">
        <v>14</v>
      </c>
      <c r="I478" t="str">
        <f>_xlfn.XLOOKUP(A478,[1]项目立项表!$N:$N,[1]项目立项表!$S:$S)</f>
        <v>bd8cc795-2026-4987-9df2-dcbce4b18afd</v>
      </c>
    </row>
    <row r="479" spans="1:9">
      <c r="A479" s="1" t="s">
        <v>1123</v>
      </c>
      <c r="B479" s="1" t="s">
        <v>1124</v>
      </c>
      <c r="C479" s="2">
        <v>535</v>
      </c>
      <c r="D479" s="2" t="s">
        <v>767</v>
      </c>
      <c r="E479" t="str">
        <f>_xlfn.XLOOKUP(A479,[1]项目立项表!$N:$N,[1]项目立项表!$R:$R)</f>
        <v>刘伟中</v>
      </c>
      <c r="F479" t="s">
        <v>13</v>
      </c>
      <c r="G479" t="s">
        <v>14</v>
      </c>
      <c r="I479" t="str">
        <f>_xlfn.XLOOKUP(A479,[1]项目立项表!$N:$N,[1]项目立项表!$S:$S)</f>
        <v>bd8cc795-2026-4987-9df2-dcbce4b18afd</v>
      </c>
    </row>
    <row r="480" spans="1:9">
      <c r="A480" s="1" t="s">
        <v>1125</v>
      </c>
      <c r="B480" s="1" t="s">
        <v>1126</v>
      </c>
      <c r="C480" s="2">
        <v>614</v>
      </c>
      <c r="D480" s="2" t="s">
        <v>623</v>
      </c>
      <c r="E480" t="str">
        <f>_xlfn.XLOOKUP(A480,[1]项目立项表!$N:$N,[1]项目立项表!$R:$R)</f>
        <v>刘伟中</v>
      </c>
      <c r="F480" t="s">
        <v>13</v>
      </c>
      <c r="G480" t="s">
        <v>14</v>
      </c>
      <c r="I480" t="str">
        <f>_xlfn.XLOOKUP(A480,[1]项目立项表!$N:$N,[1]项目立项表!$S:$S)</f>
        <v>bd8cc795-2026-4987-9df2-dcbce4b18afd</v>
      </c>
    </row>
    <row r="481" spans="1:9">
      <c r="A481" s="1" t="s">
        <v>1127</v>
      </c>
      <c r="B481" s="1" t="s">
        <v>1128</v>
      </c>
      <c r="C481" s="2">
        <v>7</v>
      </c>
      <c r="D481" s="2" t="s">
        <v>32</v>
      </c>
      <c r="E481" t="str">
        <f>_xlfn.XLOOKUP(A481,[1]项目立项表!$N:$N,[1]项目立项表!$R:$R)</f>
        <v>刘伟中</v>
      </c>
      <c r="F481" t="s">
        <v>13</v>
      </c>
      <c r="G481" t="s">
        <v>14</v>
      </c>
      <c r="I481" t="str">
        <f>_xlfn.XLOOKUP(A481,[1]项目立项表!$N:$N,[1]项目立项表!$S:$S)</f>
        <v>bd8cc795-2026-4987-9df2-dcbce4b18afd</v>
      </c>
    </row>
    <row r="482" spans="1:9">
      <c r="A482" s="1" t="s">
        <v>1129</v>
      </c>
      <c r="B482" s="1" t="s">
        <v>1130</v>
      </c>
      <c r="C482" s="2">
        <v>448</v>
      </c>
      <c r="D482" s="2" t="s">
        <v>927</v>
      </c>
      <c r="E482" t="str">
        <f>_xlfn.XLOOKUP(A482,[1]项目立项表!$N:$N,[1]项目立项表!$R:$R)</f>
        <v>刘伟中</v>
      </c>
      <c r="F482" t="s">
        <v>13</v>
      </c>
      <c r="G482" t="s">
        <v>14</v>
      </c>
      <c r="I482" t="str">
        <f>_xlfn.XLOOKUP(A482,[1]项目立项表!$N:$N,[1]项目立项表!$S:$S)</f>
        <v>bd8cc795-2026-4987-9df2-dcbce4b18afd</v>
      </c>
    </row>
    <row r="483" spans="1:9">
      <c r="A483" s="1" t="s">
        <v>1131</v>
      </c>
      <c r="B483" s="1" t="s">
        <v>1132</v>
      </c>
      <c r="C483" s="2">
        <v>816</v>
      </c>
      <c r="D483" s="2" t="s">
        <v>1133</v>
      </c>
      <c r="E483" t="str">
        <f>_xlfn.XLOOKUP(A483,[1]项目立项表!$N:$N,[1]项目立项表!$R:$R)</f>
        <v>刘伟中</v>
      </c>
      <c r="F483" t="s">
        <v>13</v>
      </c>
      <c r="G483" t="s">
        <v>14</v>
      </c>
      <c r="I483" t="str">
        <f>_xlfn.XLOOKUP(A483,[1]项目立项表!$N:$N,[1]项目立项表!$S:$S)</f>
        <v>bd8cc795-2026-4987-9df2-dcbce4b18afd</v>
      </c>
    </row>
    <row r="484" spans="1:9">
      <c r="A484" s="1" t="s">
        <v>1134</v>
      </c>
      <c r="B484" s="1" t="s">
        <v>1135</v>
      </c>
      <c r="C484" s="2">
        <v>572</v>
      </c>
      <c r="D484" s="2" t="s">
        <v>674</v>
      </c>
      <c r="E484" t="str">
        <f>_xlfn.XLOOKUP(A484,[1]项目立项表!$N:$N,[1]项目立项表!$R:$R)</f>
        <v>刘伟中</v>
      </c>
      <c r="F484" t="s">
        <v>13</v>
      </c>
      <c r="G484" t="s">
        <v>14</v>
      </c>
      <c r="I484" t="str">
        <f>_xlfn.XLOOKUP(A484,[1]项目立项表!$N:$N,[1]项目立项表!$S:$S)</f>
        <v>bd8cc795-2026-4987-9df2-dcbce4b18afd</v>
      </c>
    </row>
    <row r="485" spans="1:9">
      <c r="A485" s="1" t="s">
        <v>1136</v>
      </c>
      <c r="B485" s="1" t="s">
        <v>1137</v>
      </c>
      <c r="C485" s="2">
        <v>7</v>
      </c>
      <c r="D485" s="2" t="s">
        <v>32</v>
      </c>
      <c r="E485" t="str">
        <f>_xlfn.XLOOKUP(A485,[1]项目立项表!$N:$N,[1]项目立项表!$R:$R)</f>
        <v>刘伟中</v>
      </c>
      <c r="F485" t="s">
        <v>13</v>
      </c>
      <c r="G485" t="s">
        <v>14</v>
      </c>
      <c r="I485" t="str">
        <f>_xlfn.XLOOKUP(A485,[1]项目立项表!$N:$N,[1]项目立项表!$S:$S)</f>
        <v>bd8cc795-2026-4987-9df2-dcbce4b18afd</v>
      </c>
    </row>
    <row r="486" spans="1:9">
      <c r="A486" s="1" t="s">
        <v>1138</v>
      </c>
      <c r="B486" s="1" t="s">
        <v>1139</v>
      </c>
      <c r="C486" s="2">
        <v>786</v>
      </c>
      <c r="D486" s="2" t="s">
        <v>81</v>
      </c>
      <c r="E486" t="str">
        <f>_xlfn.XLOOKUP(A486,[1]项目立项表!$N:$N,[1]项目立项表!$R:$R)</f>
        <v>刘伟中</v>
      </c>
      <c r="F486" t="s">
        <v>13</v>
      </c>
      <c r="G486" t="s">
        <v>14</v>
      </c>
      <c r="I486" t="str">
        <f>_xlfn.XLOOKUP(A486,[1]项目立项表!$N:$N,[1]项目立项表!$S:$S)</f>
        <v>bd8cc795-2026-4987-9df2-dcbce4b18afd</v>
      </c>
    </row>
    <row r="487" spans="1:9">
      <c r="A487" s="1" t="s">
        <v>1140</v>
      </c>
      <c r="B487" s="1" t="s">
        <v>1141</v>
      </c>
      <c r="C487" s="2">
        <v>71</v>
      </c>
      <c r="D487" s="2" t="s">
        <v>1142</v>
      </c>
      <c r="E487" t="str">
        <f>_xlfn.XLOOKUP(A487,[1]项目立项表!$N:$N,[1]项目立项表!$R:$R)</f>
        <v>刘伟中</v>
      </c>
      <c r="F487" t="s">
        <v>13</v>
      </c>
      <c r="G487" t="s">
        <v>14</v>
      </c>
      <c r="I487" t="str">
        <f>_xlfn.XLOOKUP(A487,[1]项目立项表!$N:$N,[1]项目立项表!$S:$S)</f>
        <v>bd8cc795-2026-4987-9df2-dcbce4b18afd</v>
      </c>
    </row>
    <row r="488" spans="1:9">
      <c r="A488" s="1" t="s">
        <v>1143</v>
      </c>
      <c r="B488" s="1" t="s">
        <v>1144</v>
      </c>
      <c r="C488" s="2">
        <v>827</v>
      </c>
      <c r="D488" s="2" t="s">
        <v>178</v>
      </c>
      <c r="E488" t="str">
        <f>_xlfn.XLOOKUP(A488,[1]项目立项表!$N:$N,[1]项目立项表!$R:$R)</f>
        <v>刘伟中</v>
      </c>
      <c r="F488" t="s">
        <v>13</v>
      </c>
      <c r="G488" t="s">
        <v>14</v>
      </c>
      <c r="I488" t="str">
        <f>_xlfn.XLOOKUP(A488,[1]项目立项表!$N:$N,[1]项目立项表!$S:$S)</f>
        <v>bd8cc795-2026-4987-9df2-dcbce4b18afd</v>
      </c>
    </row>
    <row r="489" spans="1:9">
      <c r="A489" s="1" t="s">
        <v>1145</v>
      </c>
      <c r="B489" s="1" t="s">
        <v>1146</v>
      </c>
      <c r="C489" s="2">
        <v>614</v>
      </c>
      <c r="D489" s="2" t="s">
        <v>623</v>
      </c>
      <c r="E489" t="str">
        <f>_xlfn.XLOOKUP(A489,[1]项目立项表!$N:$N,[1]项目立项表!$R:$R)</f>
        <v>刘伟中</v>
      </c>
      <c r="F489" t="s">
        <v>13</v>
      </c>
      <c r="G489" t="s">
        <v>14</v>
      </c>
      <c r="I489" t="str">
        <f>_xlfn.XLOOKUP(A489,[1]项目立项表!$N:$N,[1]项目立项表!$S:$S)</f>
        <v>bd8cc795-2026-4987-9df2-dcbce4b18afd</v>
      </c>
    </row>
    <row r="490" spans="1:9">
      <c r="A490" s="1" t="s">
        <v>1147</v>
      </c>
      <c r="B490" s="1" t="s">
        <v>1148</v>
      </c>
      <c r="C490" s="2">
        <v>59</v>
      </c>
      <c r="D490" s="2" t="s">
        <v>1149</v>
      </c>
      <c r="E490" t="str">
        <f>_xlfn.XLOOKUP(A490,[1]项目立项表!$N:$N,[1]项目立项表!$R:$R)</f>
        <v>刘伟中</v>
      </c>
      <c r="F490" t="s">
        <v>13</v>
      </c>
      <c r="G490" t="s">
        <v>14</v>
      </c>
      <c r="I490" t="str">
        <f>_xlfn.XLOOKUP(A490,[1]项目立项表!$N:$N,[1]项目立项表!$S:$S)</f>
        <v>bd8cc795-2026-4987-9df2-dcbce4b18afd</v>
      </c>
    </row>
    <row r="491" spans="1:9">
      <c r="A491" s="1" t="s">
        <v>1150</v>
      </c>
      <c r="B491" s="1" t="s">
        <v>1151</v>
      </c>
      <c r="C491" s="2">
        <v>808</v>
      </c>
      <c r="D491" s="2" t="s">
        <v>158</v>
      </c>
      <c r="E491" t="str">
        <f>_xlfn.XLOOKUP(A491,[1]项目立项表!$N:$N,[1]项目立项表!$R:$R)</f>
        <v>刘伟中</v>
      </c>
      <c r="F491" t="s">
        <v>13</v>
      </c>
      <c r="G491" t="s">
        <v>14</v>
      </c>
      <c r="I491" t="str">
        <f>_xlfn.XLOOKUP(A491,[1]项目立项表!$N:$N,[1]项目立项表!$S:$S)</f>
        <v>bd8cc795-2026-4987-9df2-dcbce4b18afd</v>
      </c>
    </row>
    <row r="492" spans="1:9">
      <c r="A492" s="1" t="s">
        <v>1152</v>
      </c>
      <c r="B492" s="1" t="s">
        <v>1153</v>
      </c>
      <c r="C492" s="2">
        <v>55</v>
      </c>
      <c r="D492" s="2" t="s">
        <v>1154</v>
      </c>
      <c r="E492" t="str">
        <f>_xlfn.XLOOKUP(A492,[1]项目立项表!$N:$N,[1]项目立项表!$R:$R)</f>
        <v>刘伟中</v>
      </c>
      <c r="F492" t="s">
        <v>13</v>
      </c>
      <c r="G492" t="s">
        <v>14</v>
      </c>
      <c r="I492" t="str">
        <f>_xlfn.XLOOKUP(A492,[1]项目立项表!$N:$N,[1]项目立项表!$S:$S)</f>
        <v>bd8cc795-2026-4987-9df2-dcbce4b18afd</v>
      </c>
    </row>
    <row r="493" spans="1:9">
      <c r="A493" s="1" t="s">
        <v>1155</v>
      </c>
      <c r="B493" s="1" t="s">
        <v>1156</v>
      </c>
      <c r="C493" s="2">
        <v>2</v>
      </c>
      <c r="D493" s="2" t="s">
        <v>98</v>
      </c>
      <c r="E493" t="str">
        <f>_xlfn.XLOOKUP(A493,[1]项目立项表!$N:$N,[1]项目立项表!$R:$R)</f>
        <v>刘伟中</v>
      </c>
      <c r="F493" t="s">
        <v>13</v>
      </c>
      <c r="G493" t="s">
        <v>14</v>
      </c>
      <c r="I493" t="str">
        <f>_xlfn.XLOOKUP(A493,[1]项目立项表!$N:$N,[1]项目立项表!$S:$S)</f>
        <v>bd8cc795-2026-4987-9df2-dcbce4b18afd</v>
      </c>
    </row>
    <row r="494" spans="1:9">
      <c r="A494" s="1" t="s">
        <v>1157</v>
      </c>
      <c r="B494" s="1" t="s">
        <v>1158</v>
      </c>
      <c r="C494" s="2">
        <v>296</v>
      </c>
      <c r="D494" s="2" t="s">
        <v>965</v>
      </c>
      <c r="E494" t="str">
        <f>_xlfn.XLOOKUP(A494,[1]项目立项表!$N:$N,[1]项目立项表!$R:$R)</f>
        <v>刘伟中</v>
      </c>
      <c r="F494" t="s">
        <v>13</v>
      </c>
      <c r="G494" t="s">
        <v>14</v>
      </c>
      <c r="I494" t="str">
        <f>_xlfn.XLOOKUP(A494,[1]项目立项表!$N:$N,[1]项目立项表!$S:$S)</f>
        <v>bd8cc795-2026-4987-9df2-dcbce4b18afd</v>
      </c>
    </row>
    <row r="495" spans="1:9">
      <c r="A495" s="1" t="s">
        <v>1159</v>
      </c>
      <c r="B495" s="1" t="s">
        <v>1160</v>
      </c>
      <c r="C495" s="2">
        <v>763</v>
      </c>
      <c r="D495" s="2" t="s">
        <v>251</v>
      </c>
      <c r="E495" t="str">
        <f>_xlfn.XLOOKUP(A495,[1]项目立项表!$N:$N,[1]项目立项表!$R:$R)</f>
        <v>刘伟中</v>
      </c>
      <c r="F495" t="s">
        <v>13</v>
      </c>
      <c r="G495" t="s">
        <v>14</v>
      </c>
      <c r="I495" t="str">
        <f>_xlfn.XLOOKUP(A495,[1]项目立项表!$N:$N,[1]项目立项表!$S:$S)</f>
        <v>bd8cc795-2026-4987-9df2-dcbce4b18afd</v>
      </c>
    </row>
    <row r="496" spans="1:9">
      <c r="A496" s="1" t="s">
        <v>1161</v>
      </c>
      <c r="B496" s="1" t="s">
        <v>1162</v>
      </c>
      <c r="C496" s="2">
        <v>535</v>
      </c>
      <c r="D496" s="2" t="s">
        <v>767</v>
      </c>
      <c r="E496" t="str">
        <f>_xlfn.XLOOKUP(A496,[1]项目立项表!$N:$N,[1]项目立项表!$R:$R)</f>
        <v>刘伟中</v>
      </c>
      <c r="F496" t="s">
        <v>13</v>
      </c>
      <c r="G496" t="s">
        <v>14</v>
      </c>
      <c r="I496" t="str">
        <f>_xlfn.XLOOKUP(A496,[1]项目立项表!$N:$N,[1]项目立项表!$S:$S)</f>
        <v>bd8cc795-2026-4987-9df2-dcbce4b18afd</v>
      </c>
    </row>
    <row r="497" spans="1:9">
      <c r="A497" s="1" t="s">
        <v>1163</v>
      </c>
      <c r="B497" s="1" t="s">
        <v>1164</v>
      </c>
      <c r="C497" s="2">
        <v>25</v>
      </c>
      <c r="D497" s="2" t="s">
        <v>1165</v>
      </c>
      <c r="E497" t="str">
        <f>_xlfn.XLOOKUP(A497,[1]项目立项表!$N:$N,[1]项目立项表!$R:$R)</f>
        <v>刘伟中</v>
      </c>
      <c r="F497" t="s">
        <v>13</v>
      </c>
      <c r="G497" t="s">
        <v>14</v>
      </c>
      <c r="I497" t="str">
        <f>_xlfn.XLOOKUP(A497,[1]项目立项表!$N:$N,[1]项目立项表!$S:$S)</f>
        <v>bd8cc795-2026-4987-9df2-dcbce4b18afd</v>
      </c>
    </row>
    <row r="498" spans="1:9">
      <c r="A498" s="1" t="s">
        <v>1166</v>
      </c>
      <c r="B498" s="1" t="s">
        <v>1167</v>
      </c>
      <c r="C498" s="2">
        <v>820</v>
      </c>
      <c r="D498" s="2" t="s">
        <v>392</v>
      </c>
      <c r="E498" t="str">
        <f>_xlfn.XLOOKUP(A498,[1]项目立项表!$N:$N,[1]项目立项表!$R:$R)</f>
        <v>刘伟中</v>
      </c>
      <c r="F498" t="s">
        <v>13</v>
      </c>
      <c r="G498" t="s">
        <v>14</v>
      </c>
      <c r="I498" t="str">
        <f>_xlfn.XLOOKUP(A498,[1]项目立项表!$N:$N,[1]项目立项表!$S:$S)</f>
        <v>bd8cc795-2026-4987-9df2-dcbce4b18afd</v>
      </c>
    </row>
    <row r="499" spans="1:9">
      <c r="A499" s="1" t="s">
        <v>1168</v>
      </c>
      <c r="B499" s="1" t="s">
        <v>1169</v>
      </c>
      <c r="C499" s="2">
        <v>55</v>
      </c>
      <c r="D499" s="2" t="s">
        <v>1154</v>
      </c>
      <c r="E499" t="str">
        <f>_xlfn.XLOOKUP(A499,[1]项目立项表!$N:$N,[1]项目立项表!$R:$R)</f>
        <v>刘伟中</v>
      </c>
      <c r="F499" t="s">
        <v>13</v>
      </c>
      <c r="G499" t="s">
        <v>14</v>
      </c>
      <c r="I499" t="str">
        <f>_xlfn.XLOOKUP(A499,[1]项目立项表!$N:$N,[1]项目立项表!$S:$S)</f>
        <v>bd8cc795-2026-4987-9df2-dcbce4b18afd</v>
      </c>
    </row>
    <row r="500" spans="1:9">
      <c r="A500" s="1" t="s">
        <v>1170</v>
      </c>
      <c r="B500" s="1" t="s">
        <v>1171</v>
      </c>
      <c r="C500" s="2">
        <v>15</v>
      </c>
      <c r="D500" s="2" t="s">
        <v>1172</v>
      </c>
      <c r="E500" t="str">
        <f>_xlfn.XLOOKUP(A500,[1]项目立项表!$N:$N,[1]项目立项表!$R:$R)</f>
        <v>刘伟中</v>
      </c>
      <c r="F500" t="s">
        <v>13</v>
      </c>
      <c r="G500" t="s">
        <v>14</v>
      </c>
      <c r="I500" t="str">
        <f>_xlfn.XLOOKUP(A500,[1]项目立项表!$N:$N,[1]项目立项表!$S:$S)</f>
        <v>bd8cc795-2026-4987-9df2-dcbce4b18afd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1" sqref="E1"/>
    </sheetView>
  </sheetViews>
  <sheetFormatPr defaultColWidth="8.88888888888889" defaultRowHeight="14.4" outlineLevelRow="3" outlineLevelCol="4"/>
  <cols>
    <col min="2" max="2" width="59.8888888888889" customWidth="1"/>
    <col min="4" max="4" width="15.2222222222222" customWidth="1"/>
  </cols>
  <sheetData>
    <row r="1" spans="1:5">
      <c r="A1" t="s">
        <v>1173</v>
      </c>
      <c r="B1" t="str">
        <f>_xlfn.XLOOKUP(A1,[2]人员列表!$F:$F,[2]人员列表!$G:$G)</f>
        <v>5f29b2a5-2fd0-4472-b34f-770003f5e160</v>
      </c>
      <c r="D1" t="str">
        <f>CONCATENATE(A1,",",A2)</f>
        <v>赵沙,赵兴华</v>
      </c>
      <c r="E1" t="str">
        <f>CONCATENATE(B1,",",B2)</f>
        <v>5f29b2a5-2fd0-4472-b34f-770003f5e160,b1a1b44d-7aba-4ea7-ae7d-5076b9c46b48</v>
      </c>
    </row>
    <row r="2" spans="1:2">
      <c r="A2" t="s">
        <v>1174</v>
      </c>
      <c r="B2" t="str">
        <f>_xlfn.XLOOKUP(A2,[2]人员列表!$F:$F,[2]人员列表!$G:$G)</f>
        <v>b1a1b44d-7aba-4ea7-ae7d-5076b9c46b48</v>
      </c>
    </row>
    <row r="3" spans="1:2">
      <c r="A3" t="s">
        <v>1175</v>
      </c>
      <c r="B3" t="str">
        <f>_xlfn.XLOOKUP(A3,[2]人员列表!$F:$F,[2]人员列表!$G:$G)</f>
        <v>4a22852c-5c3e-42cc-85e0-5b7b588b386f</v>
      </c>
    </row>
    <row r="4" spans="1:2">
      <c r="A4" t="s">
        <v>1176</v>
      </c>
      <c r="B4" t="str">
        <f>_xlfn.XLOOKUP(A4,[2]人员列表!$F:$F,[2]人员列表!$G:$G)</f>
        <v>397bd7cf-c40d-4c8e-aa74-000c24b792fd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【标准导入表】售前成员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2022-06-10T21:08:00Z</dcterms:created>
  <dcterms:modified xsi:type="dcterms:W3CDTF">2022-06-10T13:22:20Z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B55AF96964E747CBA32293CC332B2CD7</vt:lpwstr>
  </property>
  <property fmtid="{D5CDD505-2E9C-101B-9397-08002B2CF9AE}" pid="3" name="KSOProductBuildVer">
    <vt:lpwstr>2052-11.1.0.11744</vt:lpwstr>
  </property>
</Properties>
</file>