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方案人工导入模板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<sst xmlns="http://schemas.openxmlformats.org/spreadsheetml/2006/main" count="182" uniqueCount="68">
  <si>
    <t>商品编码</t>
  </si>
  <si>
    <t>内容项</t>
  </si>
  <si>
    <t>品牌</t>
  </si>
  <si>
    <t>型号</t>
  </si>
  <si>
    <t>人数</t>
  </si>
  <si>
    <t>天数</t>
  </si>
  <si>
    <t>设备数</t>
  </si>
  <si>
    <t>总量</t>
  </si>
  <si>
    <t>数量</t>
  </si>
  <si>
    <t>单位</t>
  </si>
  <si>
    <t>含税单价</t>
  </si>
  <si>
    <t>税率</t>
  </si>
  <si>
    <t>备注</t>
  </si>
  <si>
    <t>产品202103220012</t>
  </si>
  <si>
    <t>人工拆装费</t>
  </si>
  <si>
    <t>国产</t>
  </si>
  <si>
    <t>台</t>
  </si>
  <si>
    <t>产品202007260098</t>
  </si>
  <si>
    <t>溴化锂机组检漏技术服务</t>
  </si>
  <si>
    <t>通用</t>
  </si>
  <si>
    <t>三汇</t>
  </si>
  <si>
    <t>产品202007270010</t>
  </si>
  <si>
    <t>溴化锂机组内腔清洗、预膜技术服务</t>
  </si>
  <si>
    <t>产品202205230002</t>
  </si>
  <si>
    <t>拆卸机组溶液泵清洗</t>
  </si>
  <si>
    <t>16DEH666</t>
  </si>
  <si>
    <t>产品202205230003</t>
  </si>
  <si>
    <t>电脑板ICVC检测</t>
  </si>
  <si>
    <t>产品202009010001</t>
  </si>
  <si>
    <t>变频器修理技术服务</t>
  </si>
  <si>
    <t>5.5kw内</t>
  </si>
  <si>
    <t>产品202007210010</t>
  </si>
  <si>
    <t>溴化锂溶液现场再生技术服务</t>
  </si>
  <si>
    <t>吨</t>
  </si>
  <si>
    <t>出库价</t>
  </si>
  <si>
    <t>总价</t>
  </si>
  <si>
    <t>//</t>
  </si>
  <si>
    <t>无</t>
  </si>
  <si>
    <t>2号机组低温热交换器切割焊清洗</t>
  </si>
  <si>
    <t>2号机组高温热交换器切割焊接清洗</t>
  </si>
  <si>
    <t>2号机组</t>
  </si>
  <si>
    <t>产品202101270004</t>
  </si>
  <si>
    <t>税金</t>
  </si>
  <si>
    <t>元</t>
  </si>
  <si>
    <t>产品202006130008</t>
  </si>
  <si>
    <t>溴化锂溶液</t>
  </si>
  <si>
    <t>河北</t>
  </si>
  <si>
    <t>kg</t>
  </si>
  <si>
    <t>1号机组</t>
  </si>
  <si>
    <t>产品202205230001</t>
  </si>
  <si>
    <t>铬酸锂溶液</t>
  </si>
  <si>
    <t>/</t>
  </si>
  <si>
    <t>产品202103030015</t>
  </si>
  <si>
    <t>辛醇</t>
  </si>
  <si>
    <t>单位：升1号机组</t>
  </si>
  <si>
    <t>产品202205230004</t>
  </si>
  <si>
    <t>溴化锂机组阀片</t>
  </si>
  <si>
    <t>开利</t>
  </si>
  <si>
    <t>片</t>
  </si>
  <si>
    <t>2号机组 单位：升</t>
  </si>
  <si>
    <t>产品202007140038</t>
  </si>
  <si>
    <t>氮气</t>
  </si>
  <si>
    <t>瓶</t>
  </si>
  <si>
    <t>产品202106230003</t>
  </si>
  <si>
    <t>视镜</t>
  </si>
  <si>
    <t>DN87*10mm</t>
  </si>
  <si>
    <t>套</t>
  </si>
  <si>
    <t>产品202101270006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</si>
</sst>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9"/>
      <color rgb="FF555555"/>
      <name val="Segoe UI Emoji"/>
      <charset val="134"/>
    </font>
    <font>
      <b/>
      <sz val="9"/>
      <color rgb="FF333333"/>
      <name val="Segoe UI Emoj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4F5"/>
        <bgColor indexed="64"/>
      </patternFill>
    </fill>
    <fill>
      <patternFill patternType="solid">
        <fgColor rgb="FFFBFDFD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7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8" borderId="4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 applyAlignment="1">
      <alignment vertical="center" wrapText="1"/>
    </xf>
    <xf numFmtId="9" fontId="2" fillId="3" borderId="0" xfId="0" applyNumberFormat="1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9" fontId="2" fillId="4" borderId="0" xfId="0" applyNumberFormat="1" applyFont="1" applyFill="1" applyAlignment="1">
      <alignment vertical="center" wrapText="1"/>
    </xf>
    <xf numFmtId="0" fontId="0" fillId="5" borderId="0" xfId="0" applyFill="1">
      <alignment vertical="center"/>
    </xf>
    <xf numFmtId="0" fontId="0" fillId="3" borderId="0" xfId="0" applyFill="1">
      <alignment vertical="center"/>
    </xf>
    <xf numFmtId="4" fontId="2" fillId="4" borderId="0" xfId="0" applyNumberFormat="1" applyFont="1" applyFill="1" applyAlignment="1">
      <alignment vertical="center" wrapText="1"/>
    </xf>
    <xf numFmtId="0" fontId="0" fillId="4" borderId="0" xfId="0" applyFill="1">
      <alignment vertical="center"/>
    </xf>
    <xf numFmtId="0" fontId="3" fillId="6" borderId="0" xfId="0" applyFont="1" applyFill="1" applyAlignment="1">
      <alignment vertical="center" wrapText="1"/>
    </xf>
    <xf numFmtId="0" fontId="1" fillId="4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K16" sqref="K16"/>
    </sheetView>
  </sheetViews>
  <sheetFormatPr defaultColWidth="9" defaultRowHeight="25" customHeight="1"/>
  <cols>
    <col min="1" max="1" width="16.875" customWidth="1"/>
    <col min="2" max="2" width="32.625" customWidth="1"/>
    <col min="3" max="3" width="16.875" customWidth="1"/>
    <col min="4" max="4" width="13.75" customWidth="1"/>
    <col min="5" max="5" width="13.875" customWidth="1"/>
    <col min="6" max="6" width="13.375" customWidth="1"/>
    <col min="7" max="7" width="14.375" customWidth="1"/>
    <col min="8" max="8" width="14.875" customWidth="1"/>
    <col min="9" max="9" width="11.5" customWidth="1"/>
    <col min="10" max="10" width="9.125" customWidth="1"/>
    <col min="11" max="11" width="15" customWidth="1"/>
    <col min="12" max="12" width="14.75" customWidth="1"/>
    <col min="13" max="13" width="22.25" customWidth="1"/>
    <col min="14" max="14" width="12.625"/>
  </cols>
  <sheetData>
    <row r="1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2" t="s">
        <v>12</v>
      </c>
    </row>
    <row r="2" customHeight="1" spans="1:13">
      <c r="A2" s="3" t="s">
        <v>13</v>
      </c>
      <c r="B2" s="3" t="s">
        <v>14</v>
      </c>
      <c r="C2" s="3"/>
      <c r="D2" s="3" t="s">
        <v>15</v>
      </c>
      <c r="E2" s="3"/>
      <c r="F2" s="3"/>
      <c r="G2" s="4"/>
      <c r="H2" s="3"/>
      <c r="I2" s="3">
        <v>2</v>
      </c>
      <c r="J2" s="3" t="s">
        <v>16</v>
      </c>
      <c r="K2" s="10">
        <v>1453.64077669903</v>
      </c>
      <c r="L2" s="6">
        <v>0.06</v>
      </c>
      <c r="M2" s="8"/>
    </row>
    <row r="3" customHeight="1" spans="1:13">
      <c r="A3" s="3" t="s">
        <v>13</v>
      </c>
      <c r="B3" s="3" t="s">
        <v>14</v>
      </c>
      <c r="C3" s="3"/>
      <c r="D3" s="3" t="s">
        <v>15</v>
      </c>
      <c r="E3" s="3"/>
      <c r="F3" s="3"/>
      <c r="G3" s="4"/>
      <c r="H3" s="3"/>
      <c r="I3" s="3">
        <v>2</v>
      </c>
      <c r="J3" s="3" t="s">
        <v>16</v>
      </c>
      <c r="K3" s="10">
        <v>1453.64077669903</v>
      </c>
      <c r="L3" s="6">
        <v>0.06</v>
      </c>
      <c r="M3" s="8"/>
    </row>
    <row r="4" customHeight="1" spans="1:13">
      <c r="A4" s="3" t="s">
        <v>17</v>
      </c>
      <c r="B4" s="3" t="s">
        <v>18</v>
      </c>
      <c r="C4" s="3" t="s">
        <v>19</v>
      </c>
      <c r="D4" s="3" t="s">
        <v>20</v>
      </c>
      <c r="E4" s="3"/>
      <c r="F4" s="3"/>
      <c r="G4" s="4"/>
      <c r="H4" s="3"/>
      <c r="I4" s="3">
        <v>1</v>
      </c>
      <c r="J4" s="3" t="s">
        <v>16</v>
      </c>
      <c r="K4" s="10">
        <v>1415.04854368932</v>
      </c>
      <c r="L4" s="6">
        <v>0.06</v>
      </c>
      <c r="M4" s="8"/>
    </row>
    <row r="5" customHeight="1" spans="1:13">
      <c r="A5" s="3" t="s">
        <v>21</v>
      </c>
      <c r="B5" s="3" t="s">
        <v>22</v>
      </c>
      <c r="C5" s="3" t="s">
        <v>19</v>
      </c>
      <c r="D5" s="3" t="s">
        <v>20</v>
      </c>
      <c r="E5" s="3"/>
      <c r="F5" s="3"/>
      <c r="G5" s="4"/>
      <c r="H5" s="3"/>
      <c r="I5" s="3">
        <v>1</v>
      </c>
      <c r="J5" s="3" t="s">
        <v>16</v>
      </c>
      <c r="K5" s="10">
        <v>1372.16828478964</v>
      </c>
      <c r="L5" s="6">
        <v>0.06</v>
      </c>
      <c r="M5" s="8"/>
    </row>
    <row r="6" customHeight="1" spans="1:13">
      <c r="A6" s="3" t="s">
        <v>23</v>
      </c>
      <c r="B6" s="3" t="s">
        <v>24</v>
      </c>
      <c r="C6" s="3" t="s">
        <v>25</v>
      </c>
      <c r="D6" s="3" t="s">
        <v>20</v>
      </c>
      <c r="E6" s="3"/>
      <c r="F6" s="3"/>
      <c r="G6" s="4"/>
      <c r="H6" s="3"/>
      <c r="I6" s="3">
        <v>1</v>
      </c>
      <c r="J6" s="3" t="s">
        <v>16</v>
      </c>
      <c r="K6" s="10">
        <v>643.203883495146</v>
      </c>
      <c r="L6" s="6">
        <v>0.06</v>
      </c>
      <c r="M6" s="8"/>
    </row>
    <row r="7" customHeight="1" spans="1:13">
      <c r="A7" s="3" t="s">
        <v>26</v>
      </c>
      <c r="B7" s="3" t="s">
        <v>27</v>
      </c>
      <c r="C7" s="3" t="s">
        <v>25</v>
      </c>
      <c r="D7" s="3" t="s">
        <v>20</v>
      </c>
      <c r="E7" s="3"/>
      <c r="F7" s="3"/>
      <c r="G7" s="3"/>
      <c r="H7" s="3"/>
      <c r="I7" s="3">
        <v>2</v>
      </c>
      <c r="J7" s="3" t="s">
        <v>16</v>
      </c>
      <c r="K7" s="10">
        <v>214.401294498382</v>
      </c>
      <c r="L7" s="6">
        <v>0.06</v>
      </c>
      <c r="M7" s="8"/>
    </row>
    <row r="8" customHeight="1" spans="1:13">
      <c r="A8" s="3" t="s">
        <v>28</v>
      </c>
      <c r="B8" s="3" t="s">
        <v>29</v>
      </c>
      <c r="C8" s="3" t="s">
        <v>30</v>
      </c>
      <c r="D8" s="3" t="s">
        <v>20</v>
      </c>
      <c r="E8" s="3"/>
      <c r="F8" s="3"/>
      <c r="G8" s="3"/>
      <c r="H8" s="3"/>
      <c r="I8" s="3">
        <v>2</v>
      </c>
      <c r="J8" s="3" t="s">
        <v>16</v>
      </c>
      <c r="K8" s="10">
        <v>386.351132686084</v>
      </c>
      <c r="L8" s="6">
        <v>0.06</v>
      </c>
      <c r="M8" s="8"/>
    </row>
    <row r="9" customHeight="1" spans="1:13">
      <c r="A9" s="3" t="s">
        <v>31</v>
      </c>
      <c r="B9" s="3" t="s">
        <v>32</v>
      </c>
      <c r="C9" s="3" t="s">
        <v>19</v>
      </c>
      <c r="D9" s="3" t="s">
        <v>20</v>
      </c>
      <c r="E9" s="3"/>
      <c r="F9" s="3"/>
      <c r="G9" s="4"/>
      <c r="H9" s="3"/>
      <c r="I9" s="3">
        <v>3</v>
      </c>
      <c r="J9" s="3" t="s">
        <v>33</v>
      </c>
      <c r="K9" s="10">
        <v>1477.22491909385</v>
      </c>
      <c r="L9" s="6">
        <v>0.06</v>
      </c>
      <c r="M9" s="8"/>
    </row>
    <row r="10" customHeight="1" spans="1:13">
      <c r="A10" s="12"/>
      <c r="B10" s="8"/>
      <c r="C10" s="8"/>
      <c r="D10" s="8"/>
      <c r="E10" s="8"/>
      <c r="F10" s="8"/>
      <c r="G10" s="8"/>
      <c r="H10" s="8"/>
      <c r="I10" s="3"/>
      <c r="J10" s="3"/>
      <c r="K10" s="8"/>
      <c r="L10" s="8"/>
      <c r="M10" s="8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E2" sqref="E2:F10"/>
    </sheetView>
  </sheetViews>
  <sheetFormatPr defaultColWidth="9" defaultRowHeight="13.5"/>
  <cols>
    <col min="1" max="1" width="16.875" customWidth="1"/>
    <col min="2" max="2" width="32.625" customWidth="1"/>
    <col min="3" max="3" width="16.875" customWidth="1"/>
    <col min="4" max="4" width="13.75" customWidth="1"/>
    <col min="5" max="5" width="13.875" customWidth="1"/>
    <col min="6" max="6" width="13.375" customWidth="1"/>
    <col min="7" max="7" width="14.375" customWidth="1"/>
    <col min="8" max="8" width="14.875" customWidth="1"/>
    <col min="9" max="9" width="11.5" customWidth="1"/>
    <col min="10" max="10" width="9.125" customWidth="1"/>
    <col min="11" max="11" width="15" customWidth="1"/>
    <col min="12" max="12" width="14.75" customWidth="1"/>
    <col min="13" max="13" width="22.25" customWidth="1"/>
    <col min="14" max="14" width="12.625"/>
  </cols>
  <sheetData>
    <row r="1" ht="22.5" customHeight="1" spans="1:13">
      <c r="A1" s="2"/>
      <c r="B1" s="2"/>
      <c r="C1" s="2"/>
      <c r="D1" s="2"/>
      <c r="E1" s="2"/>
      <c r="F1" s="2"/>
      <c r="G1" s="2" t="s">
        <v>34</v>
      </c>
      <c r="H1" s="2"/>
      <c r="I1" s="2"/>
      <c r="J1" s="2"/>
      <c r="K1" s="2" t="s">
        <v>35</v>
      </c>
      <c r="L1" s="2"/>
      <c r="M1" s="2"/>
    </row>
    <row r="2" ht="24.75" spans="1:13">
      <c r="A2" s="3" t="s">
        <v>13</v>
      </c>
      <c r="B2" s="3" t="s">
        <v>14</v>
      </c>
      <c r="C2" s="3" t="s">
        <v>36</v>
      </c>
      <c r="D2" s="3" t="s">
        <v>15</v>
      </c>
      <c r="E2" s="3">
        <v>2</v>
      </c>
      <c r="F2" s="3" t="s">
        <v>16</v>
      </c>
      <c r="G2" s="4">
        <v>3390</v>
      </c>
      <c r="H2" s="3" t="s">
        <v>37</v>
      </c>
      <c r="I2" s="4">
        <v>3800</v>
      </c>
      <c r="J2" s="3">
        <v>820</v>
      </c>
      <c r="K2" s="4">
        <v>7600</v>
      </c>
      <c r="L2" s="3" t="s">
        <v>38</v>
      </c>
      <c r="M2" s="8">
        <f>G2/2.06/1.2</f>
        <v>1371.35922330097</v>
      </c>
    </row>
    <row r="3" ht="24.75" spans="1:13">
      <c r="A3" s="3" t="s">
        <v>13</v>
      </c>
      <c r="B3" s="3" t="s">
        <v>14</v>
      </c>
      <c r="C3" s="3" t="s">
        <v>36</v>
      </c>
      <c r="D3" s="3" t="s">
        <v>15</v>
      </c>
      <c r="E3" s="3">
        <v>2</v>
      </c>
      <c r="F3" s="3" t="s">
        <v>16</v>
      </c>
      <c r="G3" s="4">
        <v>3390</v>
      </c>
      <c r="H3" s="3" t="s">
        <v>37</v>
      </c>
      <c r="I3" s="4">
        <v>3800</v>
      </c>
      <c r="J3" s="3">
        <v>820</v>
      </c>
      <c r="K3" s="4">
        <v>7600</v>
      </c>
      <c r="L3" s="3" t="s">
        <v>39</v>
      </c>
      <c r="M3" s="8">
        <f t="shared" ref="M3:M21" si="0">G3/2.06/1.2</f>
        <v>1371.35922330097</v>
      </c>
    </row>
    <row r="4" spans="1:13">
      <c r="A4" s="3" t="s">
        <v>17</v>
      </c>
      <c r="B4" s="3" t="s">
        <v>18</v>
      </c>
      <c r="C4" s="3" t="s">
        <v>19</v>
      </c>
      <c r="D4" s="3" t="s">
        <v>20</v>
      </c>
      <c r="E4" s="3">
        <v>1</v>
      </c>
      <c r="F4" s="3" t="s">
        <v>16</v>
      </c>
      <c r="G4" s="4">
        <v>3300</v>
      </c>
      <c r="H4" s="3" t="s">
        <v>37</v>
      </c>
      <c r="I4" s="4">
        <v>7000</v>
      </c>
      <c r="J4" s="4">
        <v>3700</v>
      </c>
      <c r="K4" s="4">
        <v>7000</v>
      </c>
      <c r="L4" s="3" t="s">
        <v>40</v>
      </c>
      <c r="M4" s="8">
        <f t="shared" si="0"/>
        <v>1334.95145631068</v>
      </c>
    </row>
    <row r="5" spans="1:13">
      <c r="A5" s="3" t="s">
        <v>21</v>
      </c>
      <c r="B5" s="3" t="s">
        <v>22</v>
      </c>
      <c r="C5" s="3" t="s">
        <v>19</v>
      </c>
      <c r="D5" s="3" t="s">
        <v>20</v>
      </c>
      <c r="E5" s="3">
        <v>1</v>
      </c>
      <c r="F5" s="3" t="s">
        <v>16</v>
      </c>
      <c r="G5" s="4">
        <v>3200</v>
      </c>
      <c r="H5" s="3" t="s">
        <v>37</v>
      </c>
      <c r="I5" s="4">
        <v>5000</v>
      </c>
      <c r="J5" s="4">
        <v>1800</v>
      </c>
      <c r="K5" s="4">
        <v>5000</v>
      </c>
      <c r="L5" s="3" t="s">
        <v>40</v>
      </c>
      <c r="M5" s="8">
        <f t="shared" si="0"/>
        <v>1294.49838187702</v>
      </c>
    </row>
    <row r="6" spans="1:13">
      <c r="A6" s="3" t="s">
        <v>23</v>
      </c>
      <c r="B6" s="3" t="s">
        <v>24</v>
      </c>
      <c r="C6" s="3" t="s">
        <v>25</v>
      </c>
      <c r="D6" s="3" t="s">
        <v>20</v>
      </c>
      <c r="E6" s="3">
        <v>1</v>
      </c>
      <c r="F6" s="3" t="s">
        <v>16</v>
      </c>
      <c r="G6" s="4">
        <v>1500</v>
      </c>
      <c r="H6" s="3" t="s">
        <v>37</v>
      </c>
      <c r="I6" s="4">
        <v>2000</v>
      </c>
      <c r="J6" s="3">
        <v>500</v>
      </c>
      <c r="K6" s="4">
        <v>2000</v>
      </c>
      <c r="L6" s="3" t="s">
        <v>40</v>
      </c>
      <c r="M6" s="8">
        <f t="shared" si="0"/>
        <v>606.796116504854</v>
      </c>
    </row>
    <row r="7" spans="1:13">
      <c r="A7" s="3" t="s">
        <v>26</v>
      </c>
      <c r="B7" s="3" t="s">
        <v>27</v>
      </c>
      <c r="C7" s="3" t="s">
        <v>25</v>
      </c>
      <c r="D7" s="3" t="s">
        <v>20</v>
      </c>
      <c r="E7" s="3">
        <v>2</v>
      </c>
      <c r="F7" s="3" t="s">
        <v>16</v>
      </c>
      <c r="G7" s="3">
        <v>500</v>
      </c>
      <c r="H7" s="3" t="s">
        <v>37</v>
      </c>
      <c r="I7" s="4">
        <v>1000</v>
      </c>
      <c r="J7" s="4">
        <v>1000</v>
      </c>
      <c r="K7" s="4">
        <v>2000</v>
      </c>
      <c r="L7" s="9"/>
      <c r="M7" s="8">
        <f t="shared" si="0"/>
        <v>202.265372168285</v>
      </c>
    </row>
    <row r="8" spans="1:13">
      <c r="A8" s="3" t="s">
        <v>28</v>
      </c>
      <c r="B8" s="3" t="s">
        <v>29</v>
      </c>
      <c r="C8" s="3" t="s">
        <v>30</v>
      </c>
      <c r="D8" s="3" t="s">
        <v>20</v>
      </c>
      <c r="E8" s="3">
        <v>2</v>
      </c>
      <c r="F8" s="3" t="s">
        <v>16</v>
      </c>
      <c r="G8" s="3">
        <v>901</v>
      </c>
      <c r="H8" s="3" t="s">
        <v>37</v>
      </c>
      <c r="I8" s="4">
        <v>1000</v>
      </c>
      <c r="J8" s="3">
        <v>198</v>
      </c>
      <c r="K8" s="4">
        <v>2000</v>
      </c>
      <c r="L8" s="9"/>
      <c r="M8" s="8">
        <f t="shared" si="0"/>
        <v>364.482200647249</v>
      </c>
    </row>
    <row r="9" spans="1:13">
      <c r="A9" s="3" t="s">
        <v>31</v>
      </c>
      <c r="B9" s="3" t="s">
        <v>32</v>
      </c>
      <c r="C9" s="3" t="s">
        <v>19</v>
      </c>
      <c r="D9" s="3" t="s">
        <v>20</v>
      </c>
      <c r="E9" s="3">
        <v>3</v>
      </c>
      <c r="F9" s="3" t="s">
        <v>33</v>
      </c>
      <c r="G9" s="4">
        <v>3445</v>
      </c>
      <c r="H9" s="3" t="s">
        <v>37</v>
      </c>
      <c r="I9" s="4">
        <v>4500</v>
      </c>
      <c r="J9" s="4">
        <v>3165</v>
      </c>
      <c r="K9" s="4">
        <v>13500</v>
      </c>
      <c r="L9" s="3" t="s">
        <v>40</v>
      </c>
      <c r="M9" s="8">
        <f>G9/2.06/1.2</f>
        <v>1393.60841423948</v>
      </c>
    </row>
    <row r="10" spans="1:13">
      <c r="A10" s="3" t="s">
        <v>41</v>
      </c>
      <c r="B10" s="3" t="s">
        <v>42</v>
      </c>
      <c r="C10" s="5">
        <v>0.06</v>
      </c>
      <c r="D10" s="3" t="s">
        <v>20</v>
      </c>
      <c r="E10" s="3">
        <v>1</v>
      </c>
      <c r="F10" s="3" t="s">
        <v>43</v>
      </c>
      <c r="G10" s="3">
        <v>1.06</v>
      </c>
      <c r="H10" s="5">
        <v>0.06</v>
      </c>
      <c r="I10" s="4">
        <v>2802</v>
      </c>
      <c r="J10" s="4">
        <v>2800.94</v>
      </c>
      <c r="K10" s="4">
        <v>2802</v>
      </c>
      <c r="L10" s="9"/>
      <c r="M10" s="8">
        <f t="shared" si="0"/>
        <v>0.428802588996764</v>
      </c>
    </row>
    <row r="11" s="1" customFormat="1" spans="1:13">
      <c r="A11" s="6" t="s">
        <v>44</v>
      </c>
      <c r="B11" s="6" t="s">
        <v>45</v>
      </c>
      <c r="C11" s="7">
        <v>0.5</v>
      </c>
      <c r="D11" s="6" t="s">
        <v>46</v>
      </c>
      <c r="E11" s="6">
        <v>100</v>
      </c>
      <c r="F11" s="6" t="s">
        <v>47</v>
      </c>
      <c r="G11" s="6">
        <v>32</v>
      </c>
      <c r="H11" s="6" t="s">
        <v>37</v>
      </c>
      <c r="I11" s="6">
        <v>50</v>
      </c>
      <c r="J11" s="10">
        <v>1800</v>
      </c>
      <c r="K11" s="10">
        <v>5000</v>
      </c>
      <c r="L11" s="6" t="s">
        <v>48</v>
      </c>
      <c r="M11" s="11">
        <f t="shared" si="0"/>
        <v>12.9449838187702</v>
      </c>
    </row>
    <row r="12" s="1" customFormat="1" spans="1:13">
      <c r="A12" s="6" t="s">
        <v>49</v>
      </c>
      <c r="B12" s="6" t="s">
        <v>50</v>
      </c>
      <c r="C12" s="6" t="s">
        <v>51</v>
      </c>
      <c r="D12" s="6" t="s">
        <v>15</v>
      </c>
      <c r="E12" s="6">
        <v>20</v>
      </c>
      <c r="F12" s="6" t="s">
        <v>47</v>
      </c>
      <c r="G12" s="6">
        <v>120</v>
      </c>
      <c r="H12" s="6" t="s">
        <v>37</v>
      </c>
      <c r="I12" s="6">
        <v>180</v>
      </c>
      <c r="J12" s="10">
        <v>1200</v>
      </c>
      <c r="K12" s="10">
        <v>3600</v>
      </c>
      <c r="L12" s="6" t="s">
        <v>48</v>
      </c>
      <c r="M12" s="11">
        <f t="shared" si="0"/>
        <v>48.5436893203883</v>
      </c>
    </row>
    <row r="13" s="1" customFormat="1" spans="1:13">
      <c r="A13" s="6" t="s">
        <v>52</v>
      </c>
      <c r="B13" s="6" t="s">
        <v>53</v>
      </c>
      <c r="C13" s="7">
        <v>0.5</v>
      </c>
      <c r="D13" s="6" t="s">
        <v>15</v>
      </c>
      <c r="E13" s="6">
        <v>5</v>
      </c>
      <c r="F13" s="6" t="s">
        <v>47</v>
      </c>
      <c r="G13" s="6">
        <v>50.85</v>
      </c>
      <c r="H13" s="6" t="s">
        <v>37</v>
      </c>
      <c r="I13" s="6">
        <v>90</v>
      </c>
      <c r="J13" s="6">
        <v>195.75</v>
      </c>
      <c r="K13" s="6">
        <v>450</v>
      </c>
      <c r="L13" s="6" t="s">
        <v>54</v>
      </c>
      <c r="M13" s="11">
        <f t="shared" si="0"/>
        <v>20.5703883495146</v>
      </c>
    </row>
    <row r="14" s="1" customFormat="1" spans="1:13">
      <c r="A14" s="6" t="s">
        <v>55</v>
      </c>
      <c r="B14" s="6" t="s">
        <v>56</v>
      </c>
      <c r="C14" s="6" t="s">
        <v>51</v>
      </c>
      <c r="D14" s="6" t="s">
        <v>57</v>
      </c>
      <c r="E14" s="6">
        <v>4</v>
      </c>
      <c r="F14" s="6" t="s">
        <v>58</v>
      </c>
      <c r="G14" s="6">
        <v>75</v>
      </c>
      <c r="H14" s="6" t="s">
        <v>37</v>
      </c>
      <c r="I14" s="6">
        <v>80</v>
      </c>
      <c r="J14" s="6">
        <v>20</v>
      </c>
      <c r="K14" s="6">
        <v>320</v>
      </c>
      <c r="L14" s="6" t="s">
        <v>48</v>
      </c>
      <c r="M14" s="11">
        <f t="shared" si="0"/>
        <v>30.3398058252427</v>
      </c>
    </row>
    <row r="15" s="1" customFormat="1" spans="1:13">
      <c r="A15" s="6" t="s">
        <v>44</v>
      </c>
      <c r="B15" s="6" t="s">
        <v>45</v>
      </c>
      <c r="C15" s="7">
        <v>0.5</v>
      </c>
      <c r="D15" s="6" t="s">
        <v>46</v>
      </c>
      <c r="E15" s="6">
        <v>100</v>
      </c>
      <c r="F15" s="6" t="s">
        <v>47</v>
      </c>
      <c r="G15" s="6">
        <v>32</v>
      </c>
      <c r="H15" s="6" t="s">
        <v>37</v>
      </c>
      <c r="I15" s="6">
        <v>50</v>
      </c>
      <c r="J15" s="10">
        <v>1800</v>
      </c>
      <c r="K15" s="10">
        <v>5000</v>
      </c>
      <c r="L15" s="6" t="s">
        <v>40</v>
      </c>
      <c r="M15" s="11">
        <f t="shared" si="0"/>
        <v>12.9449838187702</v>
      </c>
    </row>
    <row r="16" s="1" customFormat="1" spans="1:13">
      <c r="A16" s="6" t="s">
        <v>49</v>
      </c>
      <c r="B16" s="6" t="s">
        <v>50</v>
      </c>
      <c r="C16" s="6" t="s">
        <v>51</v>
      </c>
      <c r="D16" s="6" t="s">
        <v>15</v>
      </c>
      <c r="E16" s="6">
        <v>10</v>
      </c>
      <c r="F16" s="6" t="s">
        <v>47</v>
      </c>
      <c r="G16" s="6">
        <v>120</v>
      </c>
      <c r="H16" s="6" t="s">
        <v>37</v>
      </c>
      <c r="I16" s="6">
        <v>180</v>
      </c>
      <c r="J16" s="6">
        <v>600</v>
      </c>
      <c r="K16" s="10">
        <v>1800</v>
      </c>
      <c r="L16" s="6" t="s">
        <v>40</v>
      </c>
      <c r="M16" s="11">
        <f t="shared" si="0"/>
        <v>48.5436893203883</v>
      </c>
    </row>
    <row r="17" s="1" customFormat="1" spans="1:13">
      <c r="A17" s="6" t="s">
        <v>52</v>
      </c>
      <c r="B17" s="6" t="s">
        <v>53</v>
      </c>
      <c r="C17" s="7">
        <v>0.5</v>
      </c>
      <c r="D17" s="6" t="s">
        <v>15</v>
      </c>
      <c r="E17" s="6">
        <v>10</v>
      </c>
      <c r="F17" s="6" t="s">
        <v>47</v>
      </c>
      <c r="G17" s="6">
        <v>50.85</v>
      </c>
      <c r="H17" s="6" t="s">
        <v>37</v>
      </c>
      <c r="I17" s="6">
        <v>90</v>
      </c>
      <c r="J17" s="6">
        <v>391.5</v>
      </c>
      <c r="K17" s="6">
        <v>900</v>
      </c>
      <c r="L17" s="6" t="s">
        <v>59</v>
      </c>
      <c r="M17" s="11">
        <f t="shared" si="0"/>
        <v>20.5703883495146</v>
      </c>
    </row>
    <row r="18" s="1" customFormat="1" spans="1:13">
      <c r="A18" s="6" t="s">
        <v>60</v>
      </c>
      <c r="B18" s="6" t="s">
        <v>61</v>
      </c>
      <c r="C18" s="6" t="s">
        <v>36</v>
      </c>
      <c r="D18" s="6" t="s">
        <v>36</v>
      </c>
      <c r="E18" s="6">
        <v>12</v>
      </c>
      <c r="F18" s="6" t="s">
        <v>62</v>
      </c>
      <c r="G18" s="6">
        <v>70</v>
      </c>
      <c r="H18" s="6" t="s">
        <v>37</v>
      </c>
      <c r="I18" s="6">
        <v>70</v>
      </c>
      <c r="J18" s="6">
        <v>0</v>
      </c>
      <c r="K18" s="6">
        <v>840</v>
      </c>
      <c r="L18" s="6" t="s">
        <v>40</v>
      </c>
      <c r="M18" s="11">
        <f t="shared" si="0"/>
        <v>28.3171521035599</v>
      </c>
    </row>
    <row r="19" s="1" customFormat="1" spans="1:13">
      <c r="A19" s="6" t="s">
        <v>55</v>
      </c>
      <c r="B19" s="6" t="s">
        <v>56</v>
      </c>
      <c r="C19" s="6" t="s">
        <v>51</v>
      </c>
      <c r="D19" s="6" t="s">
        <v>57</v>
      </c>
      <c r="E19" s="6">
        <v>4</v>
      </c>
      <c r="F19" s="6" t="s">
        <v>58</v>
      </c>
      <c r="G19" s="6">
        <v>75</v>
      </c>
      <c r="H19" s="6" t="s">
        <v>37</v>
      </c>
      <c r="I19" s="6">
        <v>80</v>
      </c>
      <c r="J19" s="6">
        <v>20</v>
      </c>
      <c r="K19" s="6">
        <v>320</v>
      </c>
      <c r="L19" s="6" t="s">
        <v>40</v>
      </c>
      <c r="M19" s="11">
        <f t="shared" si="0"/>
        <v>30.3398058252427</v>
      </c>
    </row>
    <row r="20" s="1" customFormat="1" spans="1:13">
      <c r="A20" s="6" t="s">
        <v>63</v>
      </c>
      <c r="B20" s="6" t="s">
        <v>64</v>
      </c>
      <c r="C20" s="6" t="s">
        <v>65</v>
      </c>
      <c r="D20" s="6" t="s">
        <v>57</v>
      </c>
      <c r="E20" s="6">
        <v>1</v>
      </c>
      <c r="F20" s="6" t="s">
        <v>66</v>
      </c>
      <c r="G20" s="6">
        <v>200</v>
      </c>
      <c r="H20" s="6" t="s">
        <v>37</v>
      </c>
      <c r="I20" s="6">
        <v>305.84</v>
      </c>
      <c r="J20" s="6">
        <v>105.84</v>
      </c>
      <c r="K20" s="6">
        <v>305.84</v>
      </c>
      <c r="L20" s="6" t="s">
        <v>40</v>
      </c>
      <c r="M20" s="11">
        <f t="shared" si="0"/>
        <v>80.9061488673139</v>
      </c>
    </row>
    <row r="21" spans="1:13">
      <c r="A21" s="3" t="s">
        <v>67</v>
      </c>
      <c r="B21" s="3" t="s">
        <v>42</v>
      </c>
      <c r="C21" s="3" t="s">
        <v>37</v>
      </c>
      <c r="D21" s="3" t="s">
        <v>20</v>
      </c>
      <c r="E21" s="3">
        <v>1</v>
      </c>
      <c r="F21" s="3" t="s">
        <v>43</v>
      </c>
      <c r="G21" s="3">
        <v>1</v>
      </c>
      <c r="H21" s="5">
        <v>0.13</v>
      </c>
      <c r="I21" s="4">
        <v>2409.66</v>
      </c>
      <c r="J21" s="4">
        <v>2408.66</v>
      </c>
      <c r="K21" s="4">
        <v>2409.66</v>
      </c>
      <c r="L21" s="9"/>
      <c r="M21" s="8">
        <f t="shared" si="0"/>
        <v>0.40453074433657</v>
      </c>
    </row>
    <row r="22" spans="1:1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方案人工导入模板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WPS_1652065989</cp:lastModifiedBy>
  <dcterms:created xsi:type="dcterms:W3CDTF">2022-06-22T09:52:00Z</dcterms:created>
  <dcterms:modified xsi:type="dcterms:W3CDTF">2022-06-22T06:40:34Z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EEA15D3CE8744AD481118630FD085CD8</vt:lpwstr>
  </property>
</Properties>
</file>