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灵活用工付款申请" sheetId="2" r:id="rId1"/>
    <sheet name="用工明细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<sst xmlns="http://schemas.openxmlformats.org/spreadsheetml/2006/main" count="54" uniqueCount="49">
  <si>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</si>
  <si>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</si>
  <si>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</si>
  <si>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</si>
  <si>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</si>
  <si>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</si>
  <si>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</si>
  <si>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</si>
  <si>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支付沁园公寓直燃机和螺杆机装卸搬运服务费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</si>
  <si>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</si>
  <si>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</si>
  <si>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</si>
  <si>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</si>
  <si>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</si>
  <si>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</si>
  <si>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</si>
  <si>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</si>
  <si>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</si>
  <si>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</si>
  <si>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</si>
  <si>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</si>
  <si>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</si>
  <si>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</si>
  <si>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</si>
  <si>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</si>
  <si>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株洲市云享信息技术有限公司</t>
  </si>
  <si>
    <t>开户行：</t>
  </si>
  <si>
    <t>中国民生银行股份有限公司厦门分行营业部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</si>
  <si>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</si>
  <si>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</si>
  <si>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</si>
  <si>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</si>
  <si>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</si>
  <si>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</si>
  <si>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</si>
  <si>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</si>
  <si>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</si>
  <si>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</si>
  <si>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</si>
  <si>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</si>
  <si>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</si>
  <si>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</si>
  <si>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6212260200119247753</t>
  </si>
  <si>
    <t>工行</t>
  </si>
  <si>
    <t>朱海涛</t>
  </si>
  <si>
    <t>130623197910092417</t>
  </si>
  <si>
    <t>18910812626</t>
  </si>
  <si>
    <t>沁园公寓直燃机装卸搬运服务费</t>
  </si>
  <si>
    <t>沁园公寓螺杆机装卸搬运服务费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</si>
</sst>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vertical="center" wrapText="1"/>
    </xf>
    <xf numFmtId="176" fontId="1" fillId="3" borderId="3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178" fontId="1" fillId="3" borderId="3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178" fontId="1" fillId="3" borderId="3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5" borderId="3" xfId="0" applyFont="1" applyFill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right" vertical="center"/>
    </xf>
    <xf numFmtId="178" fontId="3" fillId="6" borderId="3" xfId="0" applyNumberFormat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5" xfId="0" applyFont="1" applyBorder="1" applyAlignment="1">
      <alignment vertical="center" wrapText="1"/>
    </xf>
    <xf numFmtId="178" fontId="3" fillId="6" borderId="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8" sqref="B18"/>
    </sheetView>
  </sheetViews>
  <sheetFormatPr defaultColWidth="15.0916666666667" defaultRowHeight="23" customHeight="1" outlineLevelCol="7"/>
  <cols>
    <col min="1" max="1" width="14.0916666666667" style="17" customWidth="1"/>
    <col min="2" max="2" width="14.3666666666667" style="17" customWidth="1"/>
    <col min="3" max="3" width="14.275" style="17" customWidth="1"/>
    <col min="4" max="4" width="14.0916666666667" style="17" customWidth="1"/>
    <col min="5" max="5" width="13.6333333333333" style="17" customWidth="1"/>
    <col min="6" max="16384" width="15.0916666666667" style="17" customWidth="1"/>
  </cols>
  <sheetData>
    <row r="1" s="17" customFormat="1" customHeight="1" spans="1:6">
      <c r="A1" s="18" t="s">
        <v>0</v>
      </c>
      <c r="B1" s="18"/>
      <c r="C1" s="18"/>
      <c r="D1" s="18"/>
      <c r="E1" s="18"/>
      <c r="F1" s="18"/>
    </row>
    <row r="2" s="17" customFormat="1" customHeight="1" spans="1:6">
      <c r="A2" s="19" t="s">
        <v>1</v>
      </c>
      <c r="B2" s="20" t="s">
        <v>2</v>
      </c>
      <c r="C2" s="19" t="s">
        <v>3</v>
      </c>
      <c r="D2" s="20" t="s">
        <v>4</v>
      </c>
      <c r="E2" s="19" t="s">
        <v>5</v>
      </c>
      <c r="F2" s="20" t="s">
        <v>6</v>
      </c>
    </row>
    <row r="3" s="17" customFormat="1" customHeight="1" spans="1:6">
      <c r="A3" s="19" t="s">
        <v>7</v>
      </c>
      <c r="B3" s="21" t="s">
        <v>8</v>
      </c>
      <c r="C3" s="21"/>
      <c r="D3" s="21"/>
      <c r="E3" s="21"/>
      <c r="F3" s="21"/>
    </row>
    <row r="4" s="17" customFormat="1" customHeight="1" spans="1:6">
      <c r="A4" s="19" t="s">
        <v>9</v>
      </c>
      <c r="B4" s="21"/>
      <c r="C4" s="21"/>
      <c r="D4" s="21"/>
      <c r="E4" s="21"/>
      <c r="F4" s="21"/>
    </row>
    <row r="5" s="17" customFormat="1" customHeight="1" spans="1:6">
      <c r="A5" s="19" t="s">
        <v>10</v>
      </c>
      <c r="B5" s="21"/>
      <c r="C5" s="21"/>
      <c r="D5" s="21"/>
      <c r="E5" s="21"/>
      <c r="F5" s="21"/>
    </row>
    <row r="6" s="17" customFormat="1" customHeight="1" spans="1:6">
      <c r="A6" s="22" t="s">
        <v>11</v>
      </c>
      <c r="B6" s="23"/>
      <c r="C6" s="23"/>
      <c r="D6" s="23"/>
      <c r="E6" s="23"/>
      <c r="F6" s="24"/>
    </row>
    <row r="7" s="17" customFormat="1" customHeight="1" spans="1:6">
      <c r="A7" s="19" t="s">
        <v>12</v>
      </c>
      <c r="B7" s="25">
        <v>8056</v>
      </c>
      <c r="C7" s="19" t="s">
        <v>13</v>
      </c>
      <c r="D7" s="26">
        <v>1</v>
      </c>
      <c r="E7" s="19" t="s">
        <v>14</v>
      </c>
      <c r="F7" s="27" t="s">
        <v>15</v>
      </c>
    </row>
    <row r="8" s="17" customFormat="1" customHeight="1" spans="1:6">
      <c r="A8" s="19" t="s">
        <v>16</v>
      </c>
      <c r="B8" s="25">
        <v>8056</v>
      </c>
      <c r="C8" s="19" t="s">
        <v>17</v>
      </c>
      <c r="D8" s="28"/>
      <c r="E8" s="19" t="s">
        <v>18</v>
      </c>
      <c r="F8" s="29">
        <f>D8+B7</f>
        <v>8056</v>
      </c>
    </row>
    <row r="9" s="17" customFormat="1" customHeight="1" spans="1:8">
      <c r="A9" s="19" t="s">
        <v>19</v>
      </c>
      <c r="B9" s="25">
        <v>8056</v>
      </c>
      <c r="C9" s="19" t="s">
        <v>20</v>
      </c>
      <c r="D9" s="29">
        <f>B9-F8</f>
        <v>0</v>
      </c>
      <c r="E9" s="19"/>
      <c r="F9" s="25"/>
      <c r="H9" s="30"/>
    </row>
    <row r="10" s="17" customFormat="1" customHeight="1" spans="1:8">
      <c r="A10" s="19" t="s">
        <v>21</v>
      </c>
      <c r="B10" s="25">
        <v>0</v>
      </c>
      <c r="C10" s="31" t="s">
        <v>22</v>
      </c>
      <c r="D10" s="28">
        <v>0</v>
      </c>
      <c r="E10" s="19" t="s">
        <v>23</v>
      </c>
      <c r="F10" s="32">
        <f>B8-D10</f>
        <v>8056</v>
      </c>
      <c r="H10" s="30"/>
    </row>
    <row r="11" s="17" customFormat="1" customHeight="1" spans="1:6">
      <c r="A11" s="19" t="s">
        <v>24</v>
      </c>
      <c r="B11" s="33" t="s">
        <v>25</v>
      </c>
      <c r="C11" s="33"/>
      <c r="D11" s="33"/>
      <c r="E11" s="33"/>
      <c r="F11" s="34"/>
    </row>
    <row r="12" s="17" customFormat="1" customHeight="1" spans="1:6">
      <c r="A12" s="19" t="s">
        <v>26</v>
      </c>
      <c r="B12" s="35" t="s">
        <v>27</v>
      </c>
      <c r="C12" s="33"/>
      <c r="D12" s="33"/>
      <c r="E12" s="33"/>
      <c r="F12" s="34"/>
    </row>
    <row r="13" s="17" customFormat="1" customHeight="1" spans="1:6">
      <c r="A13" s="19" t="s">
        <v>28</v>
      </c>
      <c r="B13" s="38" t="s">
        <v>29</v>
      </c>
      <c r="C13" s="33"/>
      <c r="D13" s="33"/>
      <c r="E13" s="33"/>
      <c r="F13" s="34"/>
    </row>
    <row r="14" s="17" customFormat="1" customHeight="1" spans="1:6">
      <c r="A14" s="22" t="s">
        <v>30</v>
      </c>
      <c r="B14" s="23"/>
      <c r="C14" s="23"/>
      <c r="D14" s="23"/>
      <c r="E14" s="23"/>
      <c r="F14" s="24"/>
    </row>
    <row r="15" s="17" customFormat="1" customHeight="1" spans="1:6">
      <c r="A15" s="36"/>
      <c r="B15" s="36"/>
      <c r="C15" s="36"/>
      <c r="D15" s="36"/>
      <c r="E15" s="36"/>
      <c r="F15" s="36"/>
    </row>
    <row r="16" s="17" customFormat="1" customHeight="1" spans="1:6">
      <c r="A16" s="37" t="s">
        <v>31</v>
      </c>
      <c r="B16" s="37"/>
      <c r="C16" s="37"/>
      <c r="D16" s="37"/>
      <c r="E16" s="37"/>
      <c r="F16" s="3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"/>
  <sheetViews>
    <sheetView workbookViewId="0">
      <selection activeCell="J2" sqref="J2:J3"/>
    </sheetView>
  </sheetViews>
  <sheetFormatPr defaultColWidth="8.725" defaultRowHeight="28" customHeight="1" outlineLevelRow="2"/>
  <cols>
    <col min="1" max="1" width="10" customWidth="1"/>
    <col min="2" max="2" width="20.6333333333333" customWidth="1"/>
    <col min="3" max="3" width="9.09166666666667" customWidth="1"/>
    <col min="5" max="5" width="20.6333333333333" customWidth="1"/>
    <col min="6" max="7" width="14.1833333333333" customWidth="1"/>
    <col min="8" max="8" width="31.9083333333333" customWidth="1"/>
    <col min="9" max="9" width="9.725" customWidth="1"/>
    <col min="10" max="10" width="12.9083333333333" customWidth="1"/>
  </cols>
  <sheetData>
    <row r="1" s="1" customFormat="1" customHeight="1" spans="1:38">
      <c r="A1" s="2" t="s">
        <v>32</v>
      </c>
      <c r="B1" s="3" t="s">
        <v>33</v>
      </c>
      <c r="C1" s="4" t="s">
        <v>34</v>
      </c>
      <c r="D1" s="3" t="s">
        <v>35</v>
      </c>
      <c r="E1" s="3" t="s">
        <v>36</v>
      </c>
      <c r="F1" s="3" t="s">
        <v>37</v>
      </c>
      <c r="G1" s="5" t="s">
        <v>38</v>
      </c>
      <c r="H1" s="6" t="s">
        <v>39</v>
      </c>
      <c r="I1" s="5" t="s">
        <v>40</v>
      </c>
      <c r="J1" s="14" t="s">
        <v>41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customHeight="1" spans="1:10">
      <c r="A2" s="7">
        <v>44681</v>
      </c>
      <c r="B2" s="8" t="s">
        <v>42</v>
      </c>
      <c r="C2" s="9" t="s">
        <v>43</v>
      </c>
      <c r="D2" s="8" t="s">
        <v>44</v>
      </c>
      <c r="E2" s="10" t="s">
        <v>45</v>
      </c>
      <c r="F2" s="11" t="s">
        <v>46</v>
      </c>
      <c r="G2" s="12">
        <v>4800</v>
      </c>
      <c r="H2" s="13" t="s">
        <v>47</v>
      </c>
      <c r="I2" s="16">
        <f>G2*0.06</f>
        <v>288</v>
      </c>
      <c r="J2" s="16">
        <f>G2+I2</f>
        <v>5088</v>
      </c>
    </row>
    <row r="3" customHeight="1" spans="1:10">
      <c r="A3" s="7">
        <v>44681</v>
      </c>
      <c r="B3" s="8" t="s">
        <v>42</v>
      </c>
      <c r="C3" s="9" t="s">
        <v>43</v>
      </c>
      <c r="D3" s="8" t="s">
        <v>44</v>
      </c>
      <c r="E3" s="10" t="s">
        <v>45</v>
      </c>
      <c r="F3" s="11" t="s">
        <v>46</v>
      </c>
      <c r="G3" s="12">
        <v>2800</v>
      </c>
      <c r="H3" s="13" t="s">
        <v>48</v>
      </c>
      <c r="I3" s="16">
        <f>G3*0.06</f>
        <v>168</v>
      </c>
      <c r="J3" s="16">
        <f>G3+I3</f>
        <v>2968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灵活用工付款申请</vt:lpstr>
      <vt:lpstr>用工明细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2022-04-30T11:44:40Z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