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2" r:id="rId1"/>
    <sheet name="明细" sheetId="1" r:id="rId2"/>
  </sheets>
  <definedNames>
    <definedName name="_xlnm._FilterDatabase" localSheetId="1" hidden="1">明细!$A$2:$K$160</definedName>
  </definedNames>
  <calcPr calcId="144525" concurrentCalc="0"/>
</workbook>
</file>

<file path=xl/sharedStrings.xml><?xml version="1.0" encoding="utf-8"?>
<sst xmlns="http://schemas.openxmlformats.org/spreadsheetml/2006/main" count="363">
  <si>
    <t xml:space="preserve">  支  出  凭  单  </t>
  </si>
  <si>
    <t>单位： 北京三汇能环科技发展有限公司                                    2022年 2月 13日</t>
  </si>
  <si>
    <r>
      <rPr>
        <sz val="6"/>
        <color rgb="FF000000"/>
        <rFont val="仿宋_GB2312"/>
        <charset val="0"/>
      </rPr>
      <t xml:space="preserve"> </t>
    </r>
    <r>
      <rPr>
        <sz val="9"/>
        <color indexed="8"/>
        <rFont val="仿宋_GB2312"/>
        <charset val="0"/>
      </rPr>
      <t xml:space="preserve"> 即 付：</t>
    </r>
  </si>
  <si>
    <t>申请支付 2022年1月份顺丰速递、京东快递月结快递费</t>
  </si>
  <si>
    <t>附单据1</t>
  </si>
  <si>
    <t xml:space="preserve">  人民币：</t>
  </si>
  <si>
    <t>￥</t>
  </si>
  <si>
    <t xml:space="preserve">  领款人：</t>
  </si>
  <si>
    <t>顺丰速递</t>
  </si>
  <si>
    <t>主管审批：</t>
  </si>
  <si>
    <t>张</t>
  </si>
  <si>
    <t xml:space="preserve">  财务主管</t>
  </si>
  <si>
    <t>记帐</t>
  </si>
  <si>
    <t>出纳</t>
  </si>
  <si>
    <t>审核</t>
  </si>
  <si>
    <t>孙方涛</t>
  </si>
  <si>
    <t>制单</t>
  </si>
  <si>
    <t>沈铮</t>
  </si>
  <si>
    <t>汇款账户名称：北京京讯递科技有限公司</t>
  </si>
  <si>
    <t>开户行名称：中国银行北京经济技术开发区分行</t>
  </si>
  <si>
    <t>账号：350645003442</t>
  </si>
  <si>
    <t>汇款账户名称：北京顺丰速运有限公司</t>
  </si>
  <si>
    <t>开户行名称：工行北京自贸试验区临空经济核心区支行</t>
  </si>
  <si>
    <t>账号：0200090119200029553</t>
  </si>
  <si>
    <t>序号</t>
  </si>
  <si>
    <t>日期</t>
  </si>
  <si>
    <t>运单号码</t>
  </si>
  <si>
    <t>收件单位</t>
  </si>
  <si>
    <t>收件人名称</t>
  </si>
  <si>
    <t>费用(元)</t>
  </si>
  <si>
    <t>快件内容</t>
  </si>
  <si>
    <t>部门</t>
  </si>
  <si>
    <t>经手人</t>
  </si>
  <si>
    <t>增值费用</t>
  </si>
  <si>
    <t>备注</t>
  </si>
  <si>
    <t>2022-01-17 11:21:04</t>
  </si>
  <si>
    <t>JDVA09253849980</t>
  </si>
  <si>
    <t>华澳中心</t>
  </si>
  <si>
    <t>王建旺</t>
  </si>
  <si>
    <t>礼品</t>
  </si>
  <si>
    <t>客服部</t>
  </si>
  <si>
    <t>赵沙</t>
  </si>
  <si>
    <t>2022-01-21 15:21:12</t>
  </si>
  <si>
    <t>JDVA09253849998</t>
  </si>
  <si>
    <t>税务局</t>
  </si>
  <si>
    <t>陈老师</t>
  </si>
  <si>
    <t>税务材料</t>
  </si>
  <si>
    <t>财务部</t>
  </si>
  <si>
    <t>李伟朋</t>
  </si>
  <si>
    <t>陈</t>
  </si>
  <si>
    <t>2022-01-26 10:29:50</t>
  </si>
  <si>
    <t>JDVA09253850002</t>
  </si>
  <si>
    <t>总经办</t>
  </si>
  <si>
    <t>杨广乐</t>
  </si>
  <si>
    <t>2022-01-24 16:19:32</t>
  </si>
  <si>
    <t>JDVA09253850038</t>
  </si>
  <si>
    <t>宇达创意中心供暖公司</t>
  </si>
  <si>
    <t>张建平</t>
  </si>
  <si>
    <t>发票</t>
  </si>
  <si>
    <t>emc部</t>
  </si>
  <si>
    <t>王梦飞</t>
  </si>
  <si>
    <t>2022-01-17 12:11:42</t>
  </si>
  <si>
    <t>JDVA09253850047</t>
  </si>
  <si>
    <t>活力东方广场</t>
  </si>
  <si>
    <t>高金树</t>
  </si>
  <si>
    <t>2022-01-17 08:58:47</t>
  </si>
  <si>
    <t>JDVA09253850055</t>
  </si>
  <si>
    <t>中国制冷空调工业协会</t>
  </si>
  <si>
    <t>高钰</t>
  </si>
  <si>
    <t>制冷安装等级证书申请资料</t>
  </si>
  <si>
    <t>人资部</t>
  </si>
  <si>
    <t>2022-01-10 14:31:12</t>
  </si>
  <si>
    <t>JDVA09253850064</t>
  </si>
  <si>
    <t>缤纷五洲购物广场</t>
  </si>
  <si>
    <t>吕爱民</t>
  </si>
  <si>
    <t>2022-01-14 10:09:55</t>
  </si>
  <si>
    <t>JDVA09253850073</t>
  </si>
  <si>
    <t>通惠变频器厂家</t>
  </si>
  <si>
    <t>欧青</t>
  </si>
  <si>
    <t>变频器</t>
  </si>
  <si>
    <t>2022-01-05 13:47:47</t>
  </si>
  <si>
    <t>JDVA09253850090</t>
  </si>
  <si>
    <t>天一大厦</t>
  </si>
  <si>
    <t>徐慧超</t>
  </si>
  <si>
    <t>2022-01-05 13:42:59</t>
  </si>
  <si>
    <t>JDVA09253850100</t>
  </si>
  <si>
    <t>塘沽泰达</t>
  </si>
  <si>
    <t>石小红</t>
  </si>
  <si>
    <t>报价</t>
  </si>
  <si>
    <t>刘柯</t>
  </si>
  <si>
    <t>2022-01-23 19:21:07</t>
  </si>
  <si>
    <t>JDVA09253850119</t>
  </si>
  <si>
    <t>包头第二热电厂</t>
  </si>
  <si>
    <t>康总</t>
  </si>
  <si>
    <t>包头第二热电厂-过年发酒</t>
  </si>
  <si>
    <t>2022-01-09 09:58:24</t>
  </si>
  <si>
    <t>JDVA09253850154</t>
  </si>
  <si>
    <t>河北摩尔环保科技有限公司</t>
  </si>
  <si>
    <t>易总</t>
  </si>
  <si>
    <t>溶液送检</t>
  </si>
  <si>
    <t>2022-01-04 10:24:15</t>
  </si>
  <si>
    <t>JDVA09253850163</t>
  </si>
  <si>
    <t>韩太汽车</t>
  </si>
  <si>
    <t>金经理</t>
  </si>
  <si>
    <t>2022-01-04 15:30:38</t>
  </si>
  <si>
    <t>JDVA09253850289</t>
  </si>
  <si>
    <t>翠微大厦</t>
  </si>
  <si>
    <t>刘京龙</t>
  </si>
  <si>
    <t>合同</t>
  </si>
  <si>
    <t>向丹丹</t>
  </si>
  <si>
    <t>2022-01-12 17:54:08</t>
  </si>
  <si>
    <t>JDVA09253850325</t>
  </si>
  <si>
    <t>总经办发</t>
  </si>
  <si>
    <t>周民</t>
  </si>
  <si>
    <t>赵兴华</t>
  </si>
  <si>
    <t>2022-01-12 18:00:34</t>
  </si>
  <si>
    <t>JDVA09253850334</t>
  </si>
  <si>
    <t>李丹</t>
  </si>
  <si>
    <t>2022-01-12 18:07:23</t>
  </si>
  <si>
    <t>JDVA09253850343</t>
  </si>
  <si>
    <t>于小伟</t>
  </si>
  <si>
    <t>2022-01-12 18:13:16</t>
  </si>
  <si>
    <t>JDVA09253850351</t>
  </si>
  <si>
    <t>龚旭</t>
  </si>
  <si>
    <t>2022-01-16 09:31:17</t>
  </si>
  <si>
    <t>JDVA09253850388</t>
  </si>
  <si>
    <t>济南五洲酒店</t>
  </si>
  <si>
    <t>吕总</t>
  </si>
  <si>
    <t>2022-01-16 09:33:42</t>
  </si>
  <si>
    <t>JDVA09253850396</t>
  </si>
  <si>
    <t>稽先生</t>
  </si>
  <si>
    <t>2022-01-16 09:36:22</t>
  </si>
  <si>
    <t>JDVA09253850407</t>
  </si>
  <si>
    <t>吕先生</t>
  </si>
  <si>
    <t>2022-01-16 09:15:38</t>
  </si>
  <si>
    <t>JDVA09253850415</t>
  </si>
  <si>
    <t>北投科苑物业</t>
  </si>
  <si>
    <t>刘建华</t>
  </si>
  <si>
    <t>冬奥会运行合同</t>
  </si>
  <si>
    <t>2022-01-14 10:20:32</t>
  </si>
  <si>
    <t>JDVA09253850433</t>
  </si>
  <si>
    <t>包头医学院第二附属医院</t>
  </si>
  <si>
    <t>李文生</t>
  </si>
  <si>
    <t>2022-01-12 18:46:02</t>
  </si>
  <si>
    <t>JDVA09253850441</t>
  </si>
  <si>
    <t>韩世庆</t>
  </si>
  <si>
    <t>2022-01-12 18:16:01</t>
  </si>
  <si>
    <t>JDVA09253850450</t>
  </si>
  <si>
    <t>张笑宇</t>
  </si>
  <si>
    <t>2022-01-12 16:43:20</t>
  </si>
  <si>
    <t>JDVA09253850469</t>
  </si>
  <si>
    <t>深圳南山热电厂</t>
  </si>
  <si>
    <t>冯红志</t>
  </si>
  <si>
    <t>2022-01-12 16:47:09</t>
  </si>
  <si>
    <t>JDVA09253850478</t>
  </si>
  <si>
    <t>徐先生</t>
  </si>
  <si>
    <t>2022-01-12 17:51:11</t>
  </si>
  <si>
    <t>JDVA09253850486</t>
  </si>
  <si>
    <t>任慧明</t>
  </si>
  <si>
    <t>2022-01-12 17:46:08</t>
  </si>
  <si>
    <t>JDVA09253850495</t>
  </si>
  <si>
    <t>刘清平</t>
  </si>
  <si>
    <t>2022-01-11 17:23:33</t>
  </si>
  <si>
    <t>JDVA09253850505</t>
  </si>
  <si>
    <t>明发广场</t>
  </si>
  <si>
    <t>李衍民</t>
  </si>
  <si>
    <t>2022-01-11 15:00:04</t>
  </si>
  <si>
    <t>JDVA09253850568</t>
  </si>
  <si>
    <t>承德白楼宾馆</t>
  </si>
  <si>
    <t>汪梦然</t>
  </si>
  <si>
    <t>2022-01-11 15:13:36</t>
  </si>
  <si>
    <t>JDVA09253850576</t>
  </si>
  <si>
    <t>富地广场</t>
  </si>
  <si>
    <t>闫东杰</t>
  </si>
  <si>
    <t>2022-01-11 15:08:47</t>
  </si>
  <si>
    <t>JDVA09253850585</t>
  </si>
  <si>
    <t>承德中滦</t>
  </si>
  <si>
    <t>李义国</t>
  </si>
  <si>
    <t>2022-01-11 15:04:30</t>
  </si>
  <si>
    <t>JDVA09253850594</t>
  </si>
  <si>
    <t>宣钢</t>
  </si>
  <si>
    <t>李咏昕</t>
  </si>
  <si>
    <t>2022-01-11 14:08:07</t>
  </si>
  <si>
    <t>JDVA09253850604</t>
  </si>
  <si>
    <t>北京三幸物业</t>
  </si>
  <si>
    <t>丁瑞青</t>
  </si>
  <si>
    <t>2022-01-04 10:28:42</t>
  </si>
  <si>
    <t>JDVA09253850613</t>
  </si>
  <si>
    <t>金鼎达科技</t>
  </si>
  <si>
    <t>高阳</t>
  </si>
  <si>
    <t>2022-01-11 10:10:17</t>
  </si>
  <si>
    <t>JDVA09969301454</t>
  </si>
  <si>
    <t>潞宝</t>
  </si>
  <si>
    <t>王仁平（同志）</t>
  </si>
  <si>
    <t>销售部</t>
  </si>
  <si>
    <t>陈国清</t>
  </si>
  <si>
    <t>包装服务</t>
  </si>
  <si>
    <t>2022-01-20 11:16:37</t>
  </si>
  <si>
    <t>JDVA09969388283</t>
  </si>
  <si>
    <t>收据</t>
  </si>
  <si>
    <t>2022-01-20 14:03:06</t>
  </si>
  <si>
    <t>JDVA09969488005</t>
  </si>
  <si>
    <t>宇达创意中心</t>
  </si>
  <si>
    <t>运维部</t>
  </si>
  <si>
    <t>石亚辉</t>
  </si>
  <si>
    <t>2022-01-15 08:25:48</t>
  </si>
  <si>
    <t>JDVA09969488013</t>
  </si>
  <si>
    <t>隗功魁</t>
  </si>
  <si>
    <t>2022-01-16 09:44:35</t>
  </si>
  <si>
    <t>JDVA09969508830</t>
  </si>
  <si>
    <t>赵建军</t>
  </si>
  <si>
    <t>2022-01-18 08:54:18</t>
  </si>
  <si>
    <t>JDVA09969508857</t>
  </si>
  <si>
    <t>王文超</t>
  </si>
  <si>
    <t>2022-01-18 09:03:23</t>
  </si>
  <si>
    <t>JDVA09969508866</t>
  </si>
  <si>
    <t>武先生</t>
  </si>
  <si>
    <t>2022-01-20 11:17:38</t>
  </si>
  <si>
    <t>JDVA09969508883</t>
  </si>
  <si>
    <t>翠微大厦物业行政部</t>
  </si>
  <si>
    <t>2022-01-20 13:29:07</t>
  </si>
  <si>
    <t>JDVA09969508892</t>
  </si>
  <si>
    <t>新华科技大厦</t>
  </si>
  <si>
    <t>王</t>
  </si>
  <si>
    <t>2022-01-27 13:42:39</t>
  </si>
  <si>
    <t>JDVA09969508902</t>
  </si>
  <si>
    <t>张吉芬</t>
  </si>
  <si>
    <t>山东烟台市芝罘区向阳街道菜市街22号内6号</t>
  </si>
  <si>
    <t>2022-01-23 10:00:27</t>
  </si>
  <si>
    <t>JDVA09969508911</t>
  </si>
  <si>
    <t>2022-01-24 15:17:33</t>
  </si>
  <si>
    <t>JDVA09969508920</t>
  </si>
  <si>
    <t>蜂巢工厂</t>
  </si>
  <si>
    <t>杨小宁</t>
  </si>
  <si>
    <t>兴安嘉业燃烧器的控制器模块</t>
  </si>
  <si>
    <t>商贸部</t>
  </si>
  <si>
    <t>刘初成</t>
  </si>
  <si>
    <t>北京东城区建国门街道建国门北大街日化家属院1号楼1单元</t>
  </si>
  <si>
    <t>2022-01-25 16:35:42</t>
  </si>
  <si>
    <t>JDVA09969508938</t>
  </si>
  <si>
    <t>上地中石油</t>
  </si>
  <si>
    <t>任月如</t>
  </si>
  <si>
    <t>2022-01-24 11:14:43</t>
  </si>
  <si>
    <t>JDVA09969509002</t>
  </si>
  <si>
    <t>邓建新</t>
  </si>
  <si>
    <t>2022-01-24 09:42:33</t>
  </si>
  <si>
    <t>JDVA09969509011</t>
  </si>
  <si>
    <t>沁园公寓</t>
  </si>
  <si>
    <t>张连阁</t>
  </si>
  <si>
    <t>沁园公寓采购松下机组合同</t>
  </si>
  <si>
    <t>2022-01-19 16:32:18</t>
  </si>
  <si>
    <t>JDVA09969509020</t>
  </si>
  <si>
    <t>安向山</t>
  </si>
  <si>
    <t>2022-01-18 08:51:11</t>
  </si>
  <si>
    <t>JDVA09969509039</t>
  </si>
  <si>
    <t>李培</t>
  </si>
  <si>
    <t>2022-01-17 16:12:27</t>
  </si>
  <si>
    <t>JDVA09969509047</t>
  </si>
  <si>
    <t>张鹏</t>
  </si>
  <si>
    <t>刘述珍</t>
  </si>
  <si>
    <t>江苏苏州市昆山市巴城镇石碑镇长发路399号北门</t>
  </si>
  <si>
    <t>2022-01-17 14:30:50</t>
  </si>
  <si>
    <t>JDVA09969509056</t>
  </si>
  <si>
    <t>同方科迅</t>
  </si>
  <si>
    <t>褚文斌</t>
  </si>
  <si>
    <t>2022-01-17 14:28:18</t>
  </si>
  <si>
    <t>JDVA09969509065</t>
  </si>
  <si>
    <t>北京金鼎达科技</t>
  </si>
  <si>
    <t>2022-01-17 11:07:05</t>
  </si>
  <si>
    <t>JDVA09969509073</t>
  </si>
  <si>
    <t>科学出版社</t>
  </si>
  <si>
    <t>刘先生</t>
  </si>
  <si>
    <t>魏爱兵</t>
  </si>
  <si>
    <t>北京房山区韩村河镇雅苑小区22号楼</t>
  </si>
  <si>
    <t>魏爱斌</t>
  </si>
  <si>
    <t>2022-01-17 11:10:50</t>
  </si>
  <si>
    <t>JDVA09969509082</t>
  </si>
  <si>
    <t>新疆伊宁龙岗pvc厂</t>
  </si>
  <si>
    <t>张克剑</t>
  </si>
  <si>
    <t>2022-01-17 11:09:09</t>
  </si>
  <si>
    <t>JDVA09969509091</t>
  </si>
  <si>
    <t>包钢</t>
  </si>
  <si>
    <t>曾立春</t>
  </si>
  <si>
    <t>2022-01-19 11:13:59</t>
  </si>
  <si>
    <t>JDVA09969509721</t>
  </si>
  <si>
    <t>周庄子酒店</t>
  </si>
  <si>
    <t>徐林 总</t>
  </si>
  <si>
    <t>周庄子锅炉预付款发票</t>
  </si>
  <si>
    <t>2022-01-05 08:53:06</t>
  </si>
  <si>
    <t>JDVA09969509730</t>
  </si>
  <si>
    <t>荣宝斋</t>
  </si>
  <si>
    <t>张旭</t>
  </si>
  <si>
    <t>材料</t>
  </si>
  <si>
    <t>京东小计</t>
  </si>
  <si>
    <t>01-12</t>
  </si>
  <si>
    <t>SF1413541622284</t>
  </si>
  <si>
    <t>张安红</t>
  </si>
  <si>
    <t/>
  </si>
  <si>
    <t>SF1426142516824</t>
  </si>
  <si>
    <t>国家体育总局</t>
  </si>
  <si>
    <t>张玉艳</t>
  </si>
  <si>
    <t>临沂</t>
  </si>
  <si>
    <t>SF1437414580597</t>
  </si>
  <si>
    <t>汪志鹏</t>
  </si>
  <si>
    <t>邯郸</t>
  </si>
  <si>
    <t>01-13</t>
  </si>
  <si>
    <t>SF1349126004899</t>
  </si>
  <si>
    <t>霸州国土局</t>
  </si>
  <si>
    <t>刘女士</t>
  </si>
  <si>
    <t>SF1349236802475</t>
  </si>
  <si>
    <t>韩富</t>
  </si>
  <si>
    <t>SF1349236807520</t>
  </si>
  <si>
    <t>耿工</t>
  </si>
  <si>
    <t>SF1349446409724</t>
  </si>
  <si>
    <t>岳长虹</t>
  </si>
  <si>
    <t>SF1349536008630</t>
  </si>
  <si>
    <t>张国旗</t>
  </si>
  <si>
    <t>SF1349856407443</t>
  </si>
  <si>
    <t>杨女士</t>
  </si>
  <si>
    <t>SF1349940507107</t>
  </si>
  <si>
    <t>星罗城</t>
  </si>
  <si>
    <t>郝部长</t>
  </si>
  <si>
    <t>SF1406253980548</t>
  </si>
  <si>
    <t>房山区长阳镇CSD物业部</t>
  </si>
  <si>
    <t>张小雨</t>
  </si>
  <si>
    <t>保定</t>
  </si>
  <si>
    <t>SF1409213689831</t>
  </si>
  <si>
    <t>章胜龙</t>
  </si>
  <si>
    <t>北京</t>
  </si>
  <si>
    <t>01-17</t>
  </si>
  <si>
    <t>SF1347777298355</t>
  </si>
  <si>
    <t>北京天工兴邦制冷</t>
  </si>
  <si>
    <t>杨晨光</t>
  </si>
  <si>
    <t>01-18</t>
  </si>
  <si>
    <t>SF1347415778862</t>
  </si>
  <si>
    <t>中铁快运</t>
  </si>
  <si>
    <t>王总</t>
  </si>
  <si>
    <t>投标报名文件（逾期退回）</t>
  </si>
  <si>
    <t>同城退回</t>
  </si>
  <si>
    <t>01-19</t>
  </si>
  <si>
    <t>SF1136986136964</t>
  </si>
  <si>
    <t>翠微牡丹园</t>
  </si>
  <si>
    <t>张先生</t>
  </si>
  <si>
    <t>SF1136986136973</t>
  </si>
  <si>
    <t>东亿传媒</t>
  </si>
  <si>
    <t>魏先生</t>
  </si>
  <si>
    <t>SF1347120908419</t>
  </si>
  <si>
    <t>吴振新</t>
  </si>
  <si>
    <t>发票、礼品</t>
  </si>
  <si>
    <t>01-20</t>
  </si>
  <si>
    <t>SF1437366582995</t>
  </si>
  <si>
    <t>补充空调安装维修能力等级证书申请资料</t>
  </si>
  <si>
    <t>2022-01-12</t>
  </si>
  <si>
    <t>SF6509602701793</t>
  </si>
  <si>
    <t>锦秋国际大厦</t>
  </si>
  <si>
    <t>曹经理</t>
  </si>
  <si>
    <t>同城急送</t>
  </si>
  <si>
    <t>SF6509602710543</t>
  </si>
  <si>
    <t>翟建财</t>
  </si>
  <si>
    <t>SF6509602728153</t>
  </si>
  <si>
    <t>孙洪</t>
  </si>
  <si>
    <t>顺丰小计</t>
  </si>
  <si>
    <t>2022-1快递费用合计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</si>
</sst>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40">
    <font>
      <sz val="11"/>
      <color indexed="8"/>
      <name val="宋体"/>
      <charset val="134"/>
      <scheme val="minor"/>
    </font>
    <font>
      <sz val="14"/>
      <color indexed="8"/>
      <name val="宋体"/>
      <charset val="134"/>
    </font>
    <font>
      <sz val="14"/>
      <color indexed="8"/>
      <name val="宋体"/>
      <charset val="134"/>
      <scheme val="major"/>
    </font>
    <font>
      <b/>
      <sz val="14"/>
      <name val="宋体"/>
      <charset val="134"/>
      <scheme val="major"/>
    </font>
    <font>
      <b/>
      <sz val="14"/>
      <color rgb="FFFFFFFF"/>
      <name val="宋体"/>
      <charset val="134"/>
      <scheme val="major"/>
    </font>
    <font>
      <sz val="14"/>
      <name val="宋体"/>
      <charset val="134"/>
    </font>
    <font>
      <b/>
      <sz val="12"/>
      <name val="宋体"/>
      <charset val="134"/>
    </font>
    <font>
      <b/>
      <u/>
      <sz val="20"/>
      <name val="宋体"/>
      <charset val="134"/>
    </font>
    <font>
      <b/>
      <sz val="11"/>
      <name val="宋体"/>
      <charset val="134"/>
    </font>
    <font>
      <b/>
      <sz val="14"/>
      <name val="仿宋_GB2312"/>
      <charset val="134"/>
    </font>
    <font>
      <sz val="6"/>
      <color rgb="FF000000"/>
      <name val="仿宋_GB2312"/>
      <charset val="0"/>
    </font>
    <font>
      <sz val="14"/>
      <color indexed="8"/>
      <name val="仿宋_GB2312"/>
      <charset val="0"/>
    </font>
    <font>
      <sz val="12"/>
      <color indexed="8"/>
      <name val="仿宋_GB2312"/>
      <charset val="0"/>
    </font>
    <font>
      <sz val="13"/>
      <color indexed="8"/>
      <name val="仿宋_GB2312"/>
      <charset val="0"/>
    </font>
    <font>
      <b/>
      <sz val="12"/>
      <color indexed="8"/>
      <name val="仿宋_GB2312"/>
      <charset val="0"/>
    </font>
    <font>
      <sz val="12"/>
      <name val="仿宋_GB2312"/>
      <charset val="0"/>
    </font>
    <font>
      <b/>
      <sz val="12"/>
      <name val="仿宋_GB2312"/>
      <charset val="134"/>
    </font>
    <font>
      <sz val="13"/>
      <name val="仿宋_GB2312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9"/>
      <color indexed="8"/>
      <name val="仿宋_GB2312"/>
      <charset val="0"/>
    </font>
  </fonts>
  <fills count="34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0" fontId="38" fillId="0" borderId="0"/>
    <xf numFmtId="0" fontId="19" fillId="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8" borderId="19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2" fillId="0" borderId="23" applyNumberFormat="0" applyFill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6" fillId="27" borderId="25" applyNumberFormat="0" applyAlignment="0" applyProtection="0">
      <alignment vertical="center"/>
    </xf>
    <xf numFmtId="0" fontId="23" fillId="8" borderId="18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1" borderId="24" applyNumberFormat="0" applyFont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</cellStyleXfs>
  <cellXfs count="6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6" fillId="0" borderId="0" xfId="1" applyFont="1" applyBorder="1" applyAlignment="1">
      <alignment shrinkToFit="1"/>
    </xf>
    <xf numFmtId="0" fontId="7" fillId="0" borderId="0" xfId="1" applyFont="1" applyBorder="1" applyAlignment="1">
      <alignment horizontal="center" shrinkToFit="1"/>
    </xf>
    <xf numFmtId="0" fontId="8" fillId="0" borderId="0" xfId="1" applyFont="1" applyBorder="1" applyAlignment="1">
      <alignment shrinkToFit="1"/>
    </xf>
    <xf numFmtId="0" fontId="9" fillId="0" borderId="8" xfId="1" applyFont="1" applyBorder="1" applyAlignment="1">
      <alignment horizontal="left" shrinkToFit="1"/>
    </xf>
    <xf numFmtId="0" fontId="10" fillId="0" borderId="9" xfId="1" applyFont="1" applyBorder="1" applyAlignment="1">
      <alignment shrinkToFit="1"/>
    </xf>
    <xf numFmtId="0" fontId="11" fillId="0" borderId="10" xfId="1" applyFont="1" applyBorder="1" applyAlignment="1">
      <alignment horizontal="left" shrinkToFit="1"/>
    </xf>
    <xf numFmtId="0" fontId="12" fillId="0" borderId="11" xfId="1" applyFont="1" applyBorder="1" applyAlignment="1">
      <alignment shrinkToFit="1"/>
    </xf>
    <xf numFmtId="0" fontId="12" fillId="0" borderId="5" xfId="1" applyFont="1" applyBorder="1" applyAlignment="1">
      <alignment horizontal="center" shrinkToFit="1"/>
    </xf>
    <xf numFmtId="0" fontId="11" fillId="0" borderId="11" xfId="1" applyFont="1" applyBorder="1" applyAlignment="1">
      <alignment shrinkToFit="1"/>
    </xf>
    <xf numFmtId="0" fontId="13" fillId="0" borderId="5" xfId="1" applyFont="1" applyBorder="1" applyAlignment="1">
      <alignment horizontal="left" shrinkToFit="1"/>
    </xf>
    <xf numFmtId="0" fontId="14" fillId="0" borderId="12" xfId="1" applyFont="1" applyBorder="1" applyAlignment="1">
      <alignment horizontal="center" shrinkToFit="1"/>
    </xf>
    <xf numFmtId="0" fontId="14" fillId="0" borderId="8" xfId="1" applyFont="1" applyBorder="1" applyAlignment="1">
      <alignment horizontal="center" shrinkToFit="1"/>
    </xf>
    <xf numFmtId="0" fontId="15" fillId="0" borderId="0" xfId="1" applyFont="1" applyBorder="1" applyAlignment="1">
      <alignment horizontal="left" vertical="center"/>
    </xf>
    <xf numFmtId="0" fontId="15" fillId="0" borderId="0" xfId="1" applyFont="1" applyBorder="1" applyAlignment="1">
      <alignment vertical="center"/>
    </xf>
    <xf numFmtId="0" fontId="6" fillId="0" borderId="0" xfId="1" applyFont="1" applyBorder="1" applyAlignment="1">
      <alignment vertical="center" shrinkToFit="1"/>
    </xf>
    <xf numFmtId="0" fontId="16" fillId="0" borderId="4" xfId="1" applyFont="1" applyBorder="1" applyAlignment="1">
      <alignment horizontal="left" vertical="center" shrinkToFit="1"/>
    </xf>
    <xf numFmtId="0" fontId="16" fillId="0" borderId="5" xfId="1" applyFont="1" applyBorder="1" applyAlignment="1">
      <alignment horizontal="left" vertical="center" shrinkToFit="1"/>
    </xf>
    <xf numFmtId="0" fontId="12" fillId="0" borderId="0" xfId="1" applyFont="1" applyBorder="1" applyAlignment="1">
      <alignment horizontal="center" shrinkToFit="1"/>
    </xf>
    <xf numFmtId="0" fontId="11" fillId="0" borderId="0" xfId="1" applyFont="1" applyBorder="1" applyAlignment="1">
      <alignment horizontal="center" shrinkToFit="1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horizontal="center" vertical="center"/>
    </xf>
    <xf numFmtId="0" fontId="11" fillId="0" borderId="13" xfId="1" applyFont="1" applyBorder="1" applyAlignment="1">
      <alignment horizontal="left" shrinkToFit="1"/>
    </xf>
    <xf numFmtId="0" fontId="12" fillId="0" borderId="0" xfId="1" applyFont="1" applyBorder="1" applyAlignment="1">
      <alignment horizontal="left" shrinkToFit="1"/>
    </xf>
    <xf numFmtId="0" fontId="12" fillId="0" borderId="14" xfId="1" applyFont="1" applyBorder="1" applyAlignment="1">
      <alignment horizontal="left" shrinkToFit="1"/>
    </xf>
    <xf numFmtId="0" fontId="12" fillId="0" borderId="0" xfId="1" applyFont="1" applyBorder="1" applyAlignment="1">
      <alignment shrinkToFit="1"/>
    </xf>
    <xf numFmtId="4" fontId="13" fillId="0" borderId="15" xfId="1" applyNumberFormat="1" applyFont="1" applyBorder="1" applyAlignment="1">
      <alignment horizontal="left" shrinkToFit="1"/>
    </xf>
    <xf numFmtId="4" fontId="13" fillId="0" borderId="16" xfId="1" applyNumberFormat="1" applyFont="1" applyBorder="1" applyAlignment="1">
      <alignment horizontal="left" shrinkToFit="1"/>
    </xf>
    <xf numFmtId="0" fontId="11" fillId="0" borderId="15" xfId="1" applyFont="1" applyBorder="1" applyAlignment="1">
      <alignment horizontal="center" shrinkToFit="1"/>
    </xf>
    <xf numFmtId="0" fontId="11" fillId="0" borderId="16" xfId="1" applyFont="1" applyBorder="1" applyAlignment="1">
      <alignment horizontal="center" shrinkToFit="1"/>
    </xf>
    <xf numFmtId="0" fontId="14" fillId="0" borderId="17" xfId="1" applyFont="1" applyBorder="1" applyAlignment="1">
      <alignment horizontal="center" shrinkToFit="1"/>
    </xf>
    <xf numFmtId="0" fontId="15" fillId="0" borderId="0" xfId="1" applyFont="1" applyBorder="1" applyAlignment="1">
      <alignment horizontal="right" vertical="center"/>
    </xf>
    <xf numFmtId="0" fontId="17" fillId="0" borderId="0" xfId="1" applyFont="1" applyAlignment="1">
      <alignment vertical="center"/>
    </xf>
    <xf numFmtId="0" fontId="16" fillId="0" borderId="6" xfId="1" applyFont="1" applyBorder="1" applyAlignment="1">
      <alignment horizontal="left" vertical="center" shrinkToFit="1"/>
    </xf>
    <xf numFmtId="0" fontId="6" fillId="0" borderId="0" xfId="1" applyFont="1" applyBorder="1" applyAlignment="1">
      <alignment horizontal="center" shrinkToFit="1"/>
    </xf>
    <xf numFmtId="0" fontId="8" fillId="0" borderId="0" xfId="1" applyFont="1" applyBorder="1" applyAlignment="1">
      <alignment horizontal="center" shrinkToFit="1"/>
    </xf>
    <xf numFmtId="0" fontId="6" fillId="0" borderId="0" xfId="1" applyFont="1" applyBorder="1" applyAlignment="1">
      <alignment horizontal="center" vertical="top" textRotation="255" shrinkToFit="1"/>
    </xf>
    <xf numFmtId="0" fontId="6" fillId="0" borderId="0" xfId="1" applyFont="1" applyBorder="1" applyAlignment="1">
      <alignment vertical="top" shrinkToFit="1"/>
    </xf>
    <xf numFmtId="0" fontId="6" fillId="0" borderId="0" xfId="1" applyFont="1" applyBorder="1" applyAlignment="1">
      <alignment horizontal="center" vertical="center" shrinkToFit="1"/>
    </xf>
  </cellXfs>
  <cellStyles count="50">
    <cellStyle name="常规" xfId="0" builtinId="0"/>
    <cellStyle name="常规_北京单据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14"/>
  <sheetViews>
    <sheetView tabSelected="1" workbookViewId="0">
      <selection activeCell="O11" sqref="O11"/>
    </sheetView>
  </sheetViews>
  <sheetFormatPr defaultColWidth="9.23076923076923" defaultRowHeight="16.8"/>
  <cols>
    <col min="12" max="12" width="14.9038461538462" customWidth="1"/>
  </cols>
  <sheetData>
    <row r="1" ht="28.8" spans="1:13">
      <c r="A1" s="28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61"/>
    </row>
    <row r="2" ht="39" customHeight="1" spans="1:13">
      <c r="A2" s="30"/>
      <c r="B2" s="31" t="s">
        <v>1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62"/>
    </row>
    <row r="3" ht="31" customHeight="1" spans="1:13">
      <c r="A3" s="28"/>
      <c r="B3" s="32" t="s">
        <v>2</v>
      </c>
      <c r="C3" s="33" t="s">
        <v>3</v>
      </c>
      <c r="D3" s="33"/>
      <c r="E3" s="33"/>
      <c r="F3" s="33"/>
      <c r="G3" s="33"/>
      <c r="H3" s="33"/>
      <c r="I3" s="33"/>
      <c r="J3" s="33"/>
      <c r="K3" s="33"/>
      <c r="L3" s="49"/>
      <c r="M3" s="28"/>
    </row>
    <row r="4" ht="28" customHeight="1" spans="1:13">
      <c r="A4" s="28"/>
      <c r="B4" s="34"/>
      <c r="C4" s="35"/>
      <c r="D4" s="35"/>
      <c r="E4" s="35"/>
      <c r="F4" s="35"/>
      <c r="G4" s="35"/>
      <c r="H4" s="35"/>
      <c r="I4" s="35"/>
      <c r="J4" s="35"/>
      <c r="K4" s="50"/>
      <c r="L4" s="51"/>
      <c r="M4" s="63" t="s">
        <v>4</v>
      </c>
    </row>
    <row r="5" ht="27" customHeight="1" spans="1:13">
      <c r="A5" s="28"/>
      <c r="B5" s="36" t="s">
        <v>5</v>
      </c>
      <c r="C5" s="37" t="str">
        <f>IF(ROUND(K5,2)&lt;0,"无效数值",IF(ROUND(K5,2)=0,"零",IF(ROUND(K5,2)&lt;1,"",TEXT(INT(ROUND(K5,2)),"[dbnum2]")&amp;"元")&amp;IF(INT(ROUND(K5,2)*10)-INT(ROUND(K5,2))*10=0,IF(INT(ROUND(K5,2))*(INT(ROUND(K5,2)*100)-INT(ROUND(K5,2)*10)*10)=0,"","零"),TEXT(INT(ROUND(K5,2)*10)-INT(ROUND(K5,2))*10,"[dbnum2]")&amp;"角")&amp;IF((INT(ROUND(K5,2)*100)-INT(ROUND(K5,2)*10)*10)=0,"整",TEXT((INT(ROUND(K5,2)*100)-INT(ROUND(K5,2)*10)*10),"[dbnum2]")&amp;"分")))</f>
        <v>贰仟肆佰壹拾壹元整</v>
      </c>
      <c r="D5" s="37"/>
      <c r="E5" s="37"/>
      <c r="F5" s="37"/>
      <c r="G5" s="37"/>
      <c r="H5" s="37"/>
      <c r="I5" s="37"/>
      <c r="J5" s="52" t="s">
        <v>6</v>
      </c>
      <c r="K5" s="53">
        <f>明细!F160</f>
        <v>2411</v>
      </c>
      <c r="L5" s="54"/>
      <c r="M5" s="63"/>
    </row>
    <row r="6" ht="27" customHeight="1" spans="1:13">
      <c r="A6" s="28"/>
      <c r="B6" s="36" t="s">
        <v>7</v>
      </c>
      <c r="C6" s="35" t="s">
        <v>8</v>
      </c>
      <c r="D6" s="35"/>
      <c r="E6" s="35"/>
      <c r="F6" s="45"/>
      <c r="G6" s="46" t="s">
        <v>9</v>
      </c>
      <c r="H6" s="46"/>
      <c r="I6" s="55"/>
      <c r="J6" s="55"/>
      <c r="K6" s="55"/>
      <c r="L6" s="56"/>
      <c r="M6" s="63"/>
    </row>
    <row r="7" ht="36" customHeight="1" spans="1:13">
      <c r="A7" s="28"/>
      <c r="B7" s="38"/>
      <c r="C7" s="39"/>
      <c r="D7" s="39"/>
      <c r="E7" s="39"/>
      <c r="F7" s="39"/>
      <c r="G7" s="39"/>
      <c r="H7" s="39"/>
      <c r="I7" s="39"/>
      <c r="J7" s="39"/>
      <c r="K7" s="39"/>
      <c r="L7" s="57"/>
      <c r="M7" s="64" t="s">
        <v>10</v>
      </c>
    </row>
    <row r="8" ht="30" customHeight="1" spans="1:13">
      <c r="A8" s="28"/>
      <c r="B8" s="40" t="s">
        <v>11</v>
      </c>
      <c r="C8" s="41"/>
      <c r="D8" s="41" t="s">
        <v>12</v>
      </c>
      <c r="E8" s="47"/>
      <c r="F8" s="47"/>
      <c r="G8" s="41" t="s">
        <v>13</v>
      </c>
      <c r="H8" s="48"/>
      <c r="I8" s="40" t="s">
        <v>14</v>
      </c>
      <c r="J8" s="47" t="s">
        <v>15</v>
      </c>
      <c r="K8" s="58" t="s">
        <v>16</v>
      </c>
      <c r="L8" s="59" t="s">
        <v>17</v>
      </c>
      <c r="M8" s="64"/>
    </row>
    <row r="9" ht="30" customHeight="1" spans="1:13">
      <c r="A9" s="42"/>
      <c r="B9" s="43" t="s">
        <v>18</v>
      </c>
      <c r="C9" s="44"/>
      <c r="D9" s="44"/>
      <c r="E9" s="44"/>
      <c r="F9" s="44"/>
      <c r="G9" s="44"/>
      <c r="H9" s="44"/>
      <c r="I9" s="44"/>
      <c r="J9" s="44"/>
      <c r="K9" s="44"/>
      <c r="L9" s="60"/>
      <c r="M9" s="65"/>
    </row>
    <row r="10" ht="27" customHeight="1" spans="1:13">
      <c r="A10" s="42"/>
      <c r="B10" s="43" t="s">
        <v>19</v>
      </c>
      <c r="C10" s="44"/>
      <c r="D10" s="44"/>
      <c r="E10" s="44"/>
      <c r="F10" s="44"/>
      <c r="G10" s="44"/>
      <c r="H10" s="44"/>
      <c r="I10" s="44"/>
      <c r="J10" s="44"/>
      <c r="K10" s="44"/>
      <c r="L10" s="60"/>
      <c r="M10" s="65"/>
    </row>
    <row r="11" ht="44" customHeight="1" spans="1:13">
      <c r="A11" s="42"/>
      <c r="B11" s="43" t="s">
        <v>20</v>
      </c>
      <c r="C11" s="44"/>
      <c r="D11" s="44"/>
      <c r="E11" s="44"/>
      <c r="F11" s="44"/>
      <c r="G11" s="44"/>
      <c r="H11" s="44"/>
      <c r="I11" s="44"/>
      <c r="J11" s="44"/>
      <c r="K11" s="44"/>
      <c r="L11" s="60"/>
      <c r="M11" s="65"/>
    </row>
    <row r="12" ht="32" customHeight="1" spans="1:13">
      <c r="A12" s="42"/>
      <c r="B12" s="43" t="s">
        <v>21</v>
      </c>
      <c r="C12" s="44"/>
      <c r="D12" s="44"/>
      <c r="E12" s="44"/>
      <c r="F12" s="44"/>
      <c r="G12" s="44"/>
      <c r="H12" s="44"/>
      <c r="I12" s="44"/>
      <c r="J12" s="44"/>
      <c r="K12" s="44"/>
      <c r="L12" s="60"/>
      <c r="M12" s="65"/>
    </row>
    <row r="13" ht="32" customHeight="1" spans="2:12">
      <c r="B13" s="43" t="s">
        <v>22</v>
      </c>
      <c r="C13" s="44"/>
      <c r="D13" s="44"/>
      <c r="E13" s="44"/>
      <c r="F13" s="44"/>
      <c r="G13" s="44"/>
      <c r="H13" s="44"/>
      <c r="I13" s="44"/>
      <c r="J13" s="44"/>
      <c r="K13" s="44"/>
      <c r="L13" s="60"/>
    </row>
    <row r="14" ht="40" customHeight="1" spans="2:12">
      <c r="B14" s="43" t="s">
        <v>23</v>
      </c>
      <c r="C14" s="44"/>
      <c r="D14" s="44"/>
      <c r="E14" s="44"/>
      <c r="F14" s="44"/>
      <c r="G14" s="44"/>
      <c r="H14" s="44"/>
      <c r="I14" s="44"/>
      <c r="J14" s="44"/>
      <c r="K14" s="44"/>
      <c r="L14" s="60"/>
    </row>
  </sheetData>
  <sheetProtection formatCells="0" insertHyperlinks="0" autoFilter="0"/>
  <mergeCells count="19">
    <mergeCell ref="B1:L1"/>
    <mergeCell ref="B2:L2"/>
    <mergeCell ref="C3:L3"/>
    <mergeCell ref="C4:J4"/>
    <mergeCell ref="K4:L4"/>
    <mergeCell ref="C5:I5"/>
    <mergeCell ref="K5:L5"/>
    <mergeCell ref="C6:E6"/>
    <mergeCell ref="G6:H6"/>
    <mergeCell ref="I6:L6"/>
    <mergeCell ref="B7:L7"/>
    <mergeCell ref="B9:L9"/>
    <mergeCell ref="B10:L10"/>
    <mergeCell ref="B11:L11"/>
    <mergeCell ref="B12:L12"/>
    <mergeCell ref="B13:L13"/>
    <mergeCell ref="B14:L14"/>
    <mergeCell ref="M4:M6"/>
    <mergeCell ref="M7:M8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H160"/>
  <sheetViews>
    <sheetView zoomScale="62" zoomScaleNormal="62" workbookViewId="0">
      <pane xSplit="1" ySplit="2" topLeftCell="B152" activePane="bottomRight" state="frozen"/>
      <selection/>
      <selection pane="topRight"/>
      <selection pane="bottomLeft"/>
      <selection pane="bottomRight" activeCell="E165" sqref="E165"/>
    </sheetView>
  </sheetViews>
  <sheetFormatPr defaultColWidth="9" defaultRowHeight="20.4"/>
  <cols>
    <col min="1" max="1" width="9" style="2"/>
    <col min="2" max="2" width="24.1538461538462" style="2" customWidth="1"/>
    <col min="3" max="3" width="27.1538461538462" style="2" customWidth="1"/>
    <col min="4" max="4" width="81.3076923076923" style="2" customWidth="1"/>
    <col min="5" max="5" width="41.9230769230769" style="2" customWidth="1"/>
    <col min="6" max="6" width="11.8461538461538" style="3" customWidth="1"/>
    <col min="7" max="7" width="31.7307692307692" style="3" customWidth="1"/>
    <col min="8" max="8" width="16.7788461538462" style="3" customWidth="1"/>
    <col min="9" max="9" width="31.0769230769231" style="3" customWidth="1"/>
    <col min="10" max="10" width="18.3461538461538" style="3" customWidth="1"/>
    <col min="11" max="11" width="37.1538461538462" style="3" customWidth="1"/>
    <col min="12" max="34" width="9" style="4"/>
  </cols>
  <sheetData>
    <row r="1" ht="28" customHeight="1" spans="1:11">
      <c r="A1" s="5"/>
      <c r="B1" s="5"/>
      <c r="C1" s="5"/>
      <c r="D1" s="5"/>
      <c r="E1" s="5"/>
      <c r="F1" s="10"/>
      <c r="G1" s="10"/>
      <c r="H1" s="10"/>
      <c r="I1" s="10"/>
      <c r="J1" s="10"/>
      <c r="K1" s="10"/>
    </row>
    <row r="2" ht="46" customHeight="1" spans="1:14">
      <c r="A2" s="6" t="s">
        <v>24</v>
      </c>
      <c r="B2" s="6" t="s">
        <v>25</v>
      </c>
      <c r="C2" s="6" t="s">
        <v>26</v>
      </c>
      <c r="D2" s="6" t="s">
        <v>27</v>
      </c>
      <c r="E2" s="6" t="s">
        <v>28</v>
      </c>
      <c r="F2" s="11" t="s">
        <v>29</v>
      </c>
      <c r="G2" s="11" t="s">
        <v>30</v>
      </c>
      <c r="H2" s="11" t="s">
        <v>31</v>
      </c>
      <c r="I2" s="11" t="s">
        <v>32</v>
      </c>
      <c r="J2" s="11" t="s">
        <v>33</v>
      </c>
      <c r="K2" s="11" t="s">
        <v>34</v>
      </c>
      <c r="N2" s="14"/>
    </row>
    <row r="3" s="1" customFormat="1" ht="30" customHeight="1" spans="1:34">
      <c r="A3" s="7">
        <v>1</v>
      </c>
      <c r="B3" s="8" t="s">
        <v>35</v>
      </c>
      <c r="C3" s="8" t="s">
        <v>36</v>
      </c>
      <c r="D3" s="8" t="s">
        <v>37</v>
      </c>
      <c r="E3" s="8" t="s">
        <v>38</v>
      </c>
      <c r="F3" s="8">
        <v>19.2</v>
      </c>
      <c r="G3" s="8" t="s">
        <v>39</v>
      </c>
      <c r="H3" s="8" t="s">
        <v>40</v>
      </c>
      <c r="I3" s="8" t="s">
        <v>41</v>
      </c>
      <c r="J3" s="7"/>
      <c r="K3" s="7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</row>
    <row r="4" s="1" customFormat="1" ht="30" customHeight="1" spans="1:34">
      <c r="A4" s="7">
        <v>2</v>
      </c>
      <c r="B4" s="8" t="s">
        <v>35</v>
      </c>
      <c r="C4" s="8" t="s">
        <v>36</v>
      </c>
      <c r="D4" s="8"/>
      <c r="E4" s="8" t="s">
        <v>38</v>
      </c>
      <c r="F4" s="8">
        <v>0</v>
      </c>
      <c r="G4" s="8"/>
      <c r="H4" s="8" t="s">
        <v>40</v>
      </c>
      <c r="I4" s="8" t="s">
        <v>41</v>
      </c>
      <c r="J4" s="7"/>
      <c r="K4" s="7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</row>
    <row r="5" s="1" customFormat="1" ht="30" customHeight="1" spans="1:34">
      <c r="A5" s="7">
        <v>3</v>
      </c>
      <c r="B5" s="8" t="s">
        <v>42</v>
      </c>
      <c r="C5" s="8" t="s">
        <v>43</v>
      </c>
      <c r="D5" s="8" t="s">
        <v>44</v>
      </c>
      <c r="E5" s="8" t="s">
        <v>45</v>
      </c>
      <c r="F5" s="8">
        <v>9.6</v>
      </c>
      <c r="G5" s="8" t="s">
        <v>46</v>
      </c>
      <c r="H5" s="8" t="s">
        <v>47</v>
      </c>
      <c r="I5" s="8" t="s">
        <v>48</v>
      </c>
      <c r="J5" s="7"/>
      <c r="K5" s="7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</row>
    <row r="6" s="1" customFormat="1" ht="30" customHeight="1" spans="1:34">
      <c r="A6" s="7">
        <v>4</v>
      </c>
      <c r="B6" s="8" t="s">
        <v>42</v>
      </c>
      <c r="C6" s="8" t="s">
        <v>43</v>
      </c>
      <c r="D6" s="8"/>
      <c r="E6" s="8" t="s">
        <v>49</v>
      </c>
      <c r="F6" s="8">
        <v>0</v>
      </c>
      <c r="G6" s="8"/>
      <c r="H6" s="8" t="s">
        <v>47</v>
      </c>
      <c r="I6" s="8" t="s">
        <v>48</v>
      </c>
      <c r="J6" s="7"/>
      <c r="K6" s="7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</row>
    <row r="7" s="1" customFormat="1" ht="30" customHeight="1" spans="1:34">
      <c r="A7" s="7">
        <v>5</v>
      </c>
      <c r="B7" s="8" t="s">
        <v>50</v>
      </c>
      <c r="C7" s="8" t="s">
        <v>51</v>
      </c>
      <c r="D7" s="8" t="s">
        <v>52</v>
      </c>
      <c r="E7" s="8" t="s">
        <v>53</v>
      </c>
      <c r="F7" s="8">
        <v>19.2</v>
      </c>
      <c r="G7" s="8" t="s">
        <v>39</v>
      </c>
      <c r="H7" s="8" t="s">
        <v>40</v>
      </c>
      <c r="I7" s="8" t="s">
        <v>41</v>
      </c>
      <c r="J7" s="7"/>
      <c r="K7" s="7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</row>
    <row r="8" s="1" customFormat="1" ht="30" customHeight="1" spans="1:34">
      <c r="A8" s="7">
        <v>6</v>
      </c>
      <c r="B8" s="8" t="s">
        <v>50</v>
      </c>
      <c r="C8" s="8" t="s">
        <v>51</v>
      </c>
      <c r="D8" s="8"/>
      <c r="E8" s="8" t="s">
        <v>53</v>
      </c>
      <c r="F8" s="8">
        <v>0</v>
      </c>
      <c r="G8" s="8"/>
      <c r="H8" s="8" t="s">
        <v>40</v>
      </c>
      <c r="I8" s="8" t="s">
        <v>41</v>
      </c>
      <c r="J8" s="7"/>
      <c r="K8" s="7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</row>
    <row r="9" s="1" customFormat="1" ht="30" customHeight="1" spans="1:34">
      <c r="A9" s="7">
        <v>7</v>
      </c>
      <c r="B9" s="8" t="s">
        <v>54</v>
      </c>
      <c r="C9" s="8" t="s">
        <v>55</v>
      </c>
      <c r="D9" s="8" t="s">
        <v>56</v>
      </c>
      <c r="E9" s="8" t="s">
        <v>57</v>
      </c>
      <c r="F9" s="8">
        <v>9.6</v>
      </c>
      <c r="G9" s="8" t="s">
        <v>58</v>
      </c>
      <c r="H9" s="8" t="s">
        <v>59</v>
      </c>
      <c r="I9" s="8" t="s">
        <v>60</v>
      </c>
      <c r="J9" s="7"/>
      <c r="K9" s="7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</row>
    <row r="10" s="1" customFormat="1" ht="30" customHeight="1" spans="1:34">
      <c r="A10" s="7">
        <v>8</v>
      </c>
      <c r="B10" s="8" t="s">
        <v>54</v>
      </c>
      <c r="C10" s="8" t="s">
        <v>55</v>
      </c>
      <c r="D10" s="8"/>
      <c r="E10" s="8" t="s">
        <v>57</v>
      </c>
      <c r="F10" s="8">
        <v>0</v>
      </c>
      <c r="G10" s="8"/>
      <c r="H10" s="8" t="s">
        <v>59</v>
      </c>
      <c r="I10" s="8" t="s">
        <v>60</v>
      </c>
      <c r="J10" s="7"/>
      <c r="K10" s="7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</row>
    <row r="11" s="1" customFormat="1" ht="30" customHeight="1" spans="1:34">
      <c r="A11" s="7">
        <v>9</v>
      </c>
      <c r="B11" s="8" t="s">
        <v>61</v>
      </c>
      <c r="C11" s="8" t="s">
        <v>62</v>
      </c>
      <c r="D11" s="8" t="s">
        <v>63</v>
      </c>
      <c r="E11" s="8" t="s">
        <v>64</v>
      </c>
      <c r="F11" s="8">
        <v>9.6</v>
      </c>
      <c r="G11" s="8" t="s">
        <v>39</v>
      </c>
      <c r="H11" s="8" t="s">
        <v>40</v>
      </c>
      <c r="I11" s="8" t="s">
        <v>41</v>
      </c>
      <c r="J11" s="12"/>
      <c r="K11" s="12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</row>
    <row r="12" s="1" customFormat="1" ht="30" customHeight="1" spans="1:34">
      <c r="A12" s="7">
        <v>10</v>
      </c>
      <c r="B12" s="8" t="s">
        <v>61</v>
      </c>
      <c r="C12" s="8" t="s">
        <v>62</v>
      </c>
      <c r="D12" s="8"/>
      <c r="E12" s="8" t="s">
        <v>64</v>
      </c>
      <c r="F12" s="8">
        <v>0</v>
      </c>
      <c r="G12" s="8"/>
      <c r="H12" s="8" t="s">
        <v>40</v>
      </c>
      <c r="I12" s="8" t="s">
        <v>41</v>
      </c>
      <c r="J12" s="12"/>
      <c r="K12" s="12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</row>
    <row r="13" s="1" customFormat="1" ht="30" customHeight="1" spans="1:34">
      <c r="A13" s="7">
        <v>11</v>
      </c>
      <c r="B13" s="8" t="s">
        <v>65</v>
      </c>
      <c r="C13" s="8" t="s">
        <v>66</v>
      </c>
      <c r="D13" s="8" t="s">
        <v>67</v>
      </c>
      <c r="E13" s="8" t="s">
        <v>68</v>
      </c>
      <c r="F13" s="8">
        <v>9.6</v>
      </c>
      <c r="G13" s="9" t="s">
        <v>69</v>
      </c>
      <c r="H13" s="8" t="s">
        <v>70</v>
      </c>
      <c r="I13" s="8" t="s">
        <v>17</v>
      </c>
      <c r="J13" s="12"/>
      <c r="K13" s="12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</row>
    <row r="14" s="1" customFormat="1" ht="30" customHeight="1" spans="1:34">
      <c r="A14" s="7">
        <v>12</v>
      </c>
      <c r="B14" s="8" t="s">
        <v>65</v>
      </c>
      <c r="C14" s="8" t="s">
        <v>66</v>
      </c>
      <c r="D14" s="8"/>
      <c r="E14" s="8" t="s">
        <v>68</v>
      </c>
      <c r="F14" s="8">
        <v>0</v>
      </c>
      <c r="G14" s="9"/>
      <c r="H14" s="8" t="s">
        <v>70</v>
      </c>
      <c r="I14" s="8" t="s">
        <v>17</v>
      </c>
      <c r="J14" s="12"/>
      <c r="K14" s="12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</row>
    <row r="15" s="1" customFormat="1" ht="30" customHeight="1" spans="1:34">
      <c r="A15" s="7">
        <v>13</v>
      </c>
      <c r="B15" s="8" t="s">
        <v>71</v>
      </c>
      <c r="C15" s="8" t="s">
        <v>72</v>
      </c>
      <c r="D15" s="8" t="s">
        <v>73</v>
      </c>
      <c r="E15" s="8" t="s">
        <v>74</v>
      </c>
      <c r="F15" s="8">
        <v>12</v>
      </c>
      <c r="G15" s="8" t="s">
        <v>58</v>
      </c>
      <c r="H15" s="8" t="s">
        <v>40</v>
      </c>
      <c r="I15" s="8" t="s">
        <v>41</v>
      </c>
      <c r="J15" s="12"/>
      <c r="K15" s="12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</row>
    <row r="16" s="1" customFormat="1" ht="30" customHeight="1" spans="1:34">
      <c r="A16" s="7">
        <v>14</v>
      </c>
      <c r="B16" s="8" t="s">
        <v>71</v>
      </c>
      <c r="C16" s="8" t="s">
        <v>72</v>
      </c>
      <c r="D16" s="8"/>
      <c r="E16" s="8" t="s">
        <v>74</v>
      </c>
      <c r="F16" s="8">
        <v>0</v>
      </c>
      <c r="G16" s="8"/>
      <c r="H16" s="8" t="s">
        <v>40</v>
      </c>
      <c r="I16" s="8" t="s">
        <v>41</v>
      </c>
      <c r="J16" s="12"/>
      <c r="K16" s="12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</row>
    <row r="17" s="1" customFormat="1" ht="30" customHeight="1" spans="1:34">
      <c r="A17" s="7">
        <v>15</v>
      </c>
      <c r="B17" s="8" t="s">
        <v>75</v>
      </c>
      <c r="C17" s="8" t="s">
        <v>76</v>
      </c>
      <c r="D17" s="8" t="s">
        <v>77</v>
      </c>
      <c r="E17" s="8" t="s">
        <v>78</v>
      </c>
      <c r="F17" s="8">
        <v>12.8</v>
      </c>
      <c r="G17" s="8" t="s">
        <v>79</v>
      </c>
      <c r="H17" s="8" t="s">
        <v>40</v>
      </c>
      <c r="I17" s="8" t="s">
        <v>41</v>
      </c>
      <c r="J17" s="12"/>
      <c r="K17" s="12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</row>
    <row r="18" s="1" customFormat="1" ht="30" customHeight="1" spans="1:34">
      <c r="A18" s="7">
        <v>16</v>
      </c>
      <c r="B18" s="8" t="s">
        <v>75</v>
      </c>
      <c r="C18" s="8" t="s">
        <v>76</v>
      </c>
      <c r="D18" s="8"/>
      <c r="E18" s="8" t="s">
        <v>78</v>
      </c>
      <c r="F18" s="8">
        <v>0</v>
      </c>
      <c r="G18" s="8"/>
      <c r="H18" s="8" t="s">
        <v>40</v>
      </c>
      <c r="I18" s="8" t="s">
        <v>41</v>
      </c>
      <c r="J18" s="12"/>
      <c r="K18" s="12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</row>
    <row r="19" s="1" customFormat="1" ht="30" customHeight="1" spans="1:34">
      <c r="A19" s="7">
        <v>17</v>
      </c>
      <c r="B19" s="8" t="s">
        <v>80</v>
      </c>
      <c r="C19" s="8" t="s">
        <v>81</v>
      </c>
      <c r="D19" s="8" t="s">
        <v>82</v>
      </c>
      <c r="E19" s="8" t="s">
        <v>83</v>
      </c>
      <c r="F19" s="8">
        <v>9.6</v>
      </c>
      <c r="G19" s="12" t="s">
        <v>58</v>
      </c>
      <c r="H19" s="12" t="s">
        <v>40</v>
      </c>
      <c r="I19" s="8" t="s">
        <v>41</v>
      </c>
      <c r="J19" s="12"/>
      <c r="K19" s="12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</row>
    <row r="20" s="1" customFormat="1" ht="30" customHeight="1" spans="1:34">
      <c r="A20" s="7">
        <v>18</v>
      </c>
      <c r="B20" s="8" t="s">
        <v>84</v>
      </c>
      <c r="C20" s="8" t="s">
        <v>85</v>
      </c>
      <c r="D20" s="8" t="s">
        <v>86</v>
      </c>
      <c r="E20" s="8" t="s">
        <v>87</v>
      </c>
      <c r="F20" s="8">
        <v>9.6</v>
      </c>
      <c r="G20" s="12" t="s">
        <v>88</v>
      </c>
      <c r="H20" s="12" t="s">
        <v>47</v>
      </c>
      <c r="I20" s="8" t="s">
        <v>89</v>
      </c>
      <c r="J20" s="12"/>
      <c r="K20" s="12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</row>
    <row r="21" s="1" customFormat="1" ht="30" customHeight="1" spans="1:34">
      <c r="A21" s="7">
        <v>19</v>
      </c>
      <c r="B21" s="8" t="s">
        <v>90</v>
      </c>
      <c r="C21" s="8" t="s">
        <v>91</v>
      </c>
      <c r="D21" s="9" t="s">
        <v>92</v>
      </c>
      <c r="E21" s="9" t="s">
        <v>93</v>
      </c>
      <c r="F21" s="9">
        <v>56</v>
      </c>
      <c r="G21" s="9" t="s">
        <v>94</v>
      </c>
      <c r="H21" s="9" t="s">
        <v>47</v>
      </c>
      <c r="I21" s="9" t="s">
        <v>89</v>
      </c>
      <c r="J21" s="12"/>
      <c r="K21" s="12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</row>
    <row r="22" s="1" customFormat="1" ht="30" customHeight="1" spans="1:34">
      <c r="A22" s="7">
        <v>20</v>
      </c>
      <c r="B22" s="8" t="s">
        <v>90</v>
      </c>
      <c r="C22" s="8" t="s">
        <v>91</v>
      </c>
      <c r="D22" s="9"/>
      <c r="E22" s="9" t="s">
        <v>93</v>
      </c>
      <c r="F22" s="9">
        <v>0</v>
      </c>
      <c r="G22" s="9"/>
      <c r="H22" s="9" t="s">
        <v>47</v>
      </c>
      <c r="I22" s="9" t="s">
        <v>89</v>
      </c>
      <c r="J22" s="12"/>
      <c r="K22" s="12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</row>
    <row r="23" s="1" customFormat="1" ht="30" customHeight="1" spans="1:34">
      <c r="A23" s="7">
        <v>21</v>
      </c>
      <c r="B23" s="8" t="s">
        <v>95</v>
      </c>
      <c r="C23" s="8" t="s">
        <v>96</v>
      </c>
      <c r="D23" s="8" t="s">
        <v>97</v>
      </c>
      <c r="E23" s="8" t="s">
        <v>98</v>
      </c>
      <c r="F23" s="8">
        <v>9.6</v>
      </c>
      <c r="G23" s="8" t="s">
        <v>99</v>
      </c>
      <c r="H23" s="8" t="s">
        <v>47</v>
      </c>
      <c r="I23" s="8" t="s">
        <v>89</v>
      </c>
      <c r="J23" s="12"/>
      <c r="K23" s="12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</row>
    <row r="24" s="1" customFormat="1" ht="30" customHeight="1" spans="1:34">
      <c r="A24" s="7">
        <v>22</v>
      </c>
      <c r="B24" s="8" t="s">
        <v>95</v>
      </c>
      <c r="C24" s="8" t="s">
        <v>96</v>
      </c>
      <c r="D24" s="8"/>
      <c r="E24" s="8" t="s">
        <v>98</v>
      </c>
      <c r="F24" s="8">
        <v>0</v>
      </c>
      <c r="G24" s="8"/>
      <c r="H24" s="8" t="s">
        <v>47</v>
      </c>
      <c r="I24" s="8" t="s">
        <v>89</v>
      </c>
      <c r="J24" s="12"/>
      <c r="K24" s="12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</row>
    <row r="25" s="1" customFormat="1" ht="30" customHeight="1" spans="1:34">
      <c r="A25" s="7">
        <v>23</v>
      </c>
      <c r="B25" s="8" t="s">
        <v>100</v>
      </c>
      <c r="C25" s="8" t="s">
        <v>101</v>
      </c>
      <c r="D25" s="8" t="s">
        <v>102</v>
      </c>
      <c r="E25" s="8" t="s">
        <v>103</v>
      </c>
      <c r="F25" s="8">
        <v>9.6</v>
      </c>
      <c r="G25" s="12" t="s">
        <v>58</v>
      </c>
      <c r="H25" s="12" t="s">
        <v>40</v>
      </c>
      <c r="I25" s="8" t="s">
        <v>41</v>
      </c>
      <c r="J25" s="12"/>
      <c r="K25" s="12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</row>
    <row r="26" s="1" customFormat="1" ht="30" customHeight="1" spans="1:34">
      <c r="A26" s="7">
        <v>24</v>
      </c>
      <c r="B26" s="8" t="s">
        <v>104</v>
      </c>
      <c r="C26" s="8" t="s">
        <v>105</v>
      </c>
      <c r="D26" s="8" t="s">
        <v>106</v>
      </c>
      <c r="E26" s="8" t="s">
        <v>107</v>
      </c>
      <c r="F26" s="8">
        <v>9.6</v>
      </c>
      <c r="G26" s="12" t="s">
        <v>108</v>
      </c>
      <c r="H26" s="12" t="s">
        <v>40</v>
      </c>
      <c r="I26" s="8" t="s">
        <v>109</v>
      </c>
      <c r="J26" s="12"/>
      <c r="K26" s="12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</row>
    <row r="27" s="1" customFormat="1" ht="30" customHeight="1" spans="1:34">
      <c r="A27" s="7">
        <v>25</v>
      </c>
      <c r="B27" s="8" t="s">
        <v>110</v>
      </c>
      <c r="C27" s="8" t="s">
        <v>111</v>
      </c>
      <c r="D27" s="8" t="s">
        <v>112</v>
      </c>
      <c r="E27" s="8" t="s">
        <v>113</v>
      </c>
      <c r="F27" s="8">
        <v>44</v>
      </c>
      <c r="G27" s="8" t="s">
        <v>39</v>
      </c>
      <c r="H27" s="8" t="s">
        <v>40</v>
      </c>
      <c r="I27" s="8" t="s">
        <v>114</v>
      </c>
      <c r="J27" s="12"/>
      <c r="K27" s="12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</row>
    <row r="28" s="1" customFormat="1" ht="30" customHeight="1" spans="1:34">
      <c r="A28" s="7">
        <v>26</v>
      </c>
      <c r="B28" s="8" t="s">
        <v>110</v>
      </c>
      <c r="C28" s="8" t="s">
        <v>111</v>
      </c>
      <c r="D28" s="8"/>
      <c r="E28" s="8" t="s">
        <v>113</v>
      </c>
      <c r="F28" s="8">
        <v>0</v>
      </c>
      <c r="G28" s="8"/>
      <c r="H28" s="8" t="s">
        <v>40</v>
      </c>
      <c r="I28" s="8" t="s">
        <v>114</v>
      </c>
      <c r="J28" s="12"/>
      <c r="K28" s="12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</row>
    <row r="29" s="1" customFormat="1" ht="30" customHeight="1" spans="1:34">
      <c r="A29" s="7">
        <v>27</v>
      </c>
      <c r="B29" s="8" t="s">
        <v>115</v>
      </c>
      <c r="C29" s="8" t="s">
        <v>116</v>
      </c>
      <c r="D29" s="8" t="s">
        <v>112</v>
      </c>
      <c r="E29" s="8" t="s">
        <v>117</v>
      </c>
      <c r="F29" s="8">
        <v>59.2</v>
      </c>
      <c r="G29" s="8" t="s">
        <v>39</v>
      </c>
      <c r="H29" s="8" t="s">
        <v>40</v>
      </c>
      <c r="I29" s="8" t="s">
        <v>114</v>
      </c>
      <c r="J29" s="12"/>
      <c r="K29" s="12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</row>
    <row r="30" s="1" customFormat="1" ht="30" customHeight="1" spans="1:34">
      <c r="A30" s="7">
        <v>28</v>
      </c>
      <c r="B30" s="8" t="s">
        <v>115</v>
      </c>
      <c r="C30" s="8" t="s">
        <v>116</v>
      </c>
      <c r="D30" s="8"/>
      <c r="E30" s="8" t="s">
        <v>117</v>
      </c>
      <c r="F30" s="8">
        <v>0</v>
      </c>
      <c r="G30" s="8"/>
      <c r="H30" s="8" t="s">
        <v>40</v>
      </c>
      <c r="I30" s="8" t="s">
        <v>114</v>
      </c>
      <c r="J30" s="12"/>
      <c r="K30" s="12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</row>
    <row r="31" s="1" customFormat="1" ht="30" customHeight="1" spans="1:34">
      <c r="A31" s="7">
        <v>29</v>
      </c>
      <c r="B31" s="8" t="s">
        <v>118</v>
      </c>
      <c r="C31" s="8" t="s">
        <v>119</v>
      </c>
      <c r="D31" s="8" t="s">
        <v>112</v>
      </c>
      <c r="E31" s="8" t="s">
        <v>120</v>
      </c>
      <c r="F31" s="8">
        <v>58.4</v>
      </c>
      <c r="G31" s="8" t="s">
        <v>39</v>
      </c>
      <c r="H31" s="8" t="s">
        <v>40</v>
      </c>
      <c r="I31" s="8" t="s">
        <v>114</v>
      </c>
      <c r="J31" s="12"/>
      <c r="K31" s="12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</row>
    <row r="32" s="1" customFormat="1" ht="30" customHeight="1" spans="1:34">
      <c r="A32" s="7">
        <v>30</v>
      </c>
      <c r="B32" s="8" t="s">
        <v>118</v>
      </c>
      <c r="C32" s="8" t="s">
        <v>119</v>
      </c>
      <c r="D32" s="8"/>
      <c r="E32" s="8" t="s">
        <v>120</v>
      </c>
      <c r="F32" s="8">
        <v>0</v>
      </c>
      <c r="G32" s="8"/>
      <c r="H32" s="8" t="s">
        <v>40</v>
      </c>
      <c r="I32" s="8" t="s">
        <v>114</v>
      </c>
      <c r="J32" s="12"/>
      <c r="K32" s="12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</row>
    <row r="33" s="1" customFormat="1" ht="30" customHeight="1" spans="1:34">
      <c r="A33" s="7">
        <v>31</v>
      </c>
      <c r="B33" s="8" t="s">
        <v>121</v>
      </c>
      <c r="C33" s="8" t="s">
        <v>122</v>
      </c>
      <c r="D33" s="8" t="s">
        <v>112</v>
      </c>
      <c r="E33" s="8" t="s">
        <v>123</v>
      </c>
      <c r="F33" s="8">
        <v>58.4</v>
      </c>
      <c r="G33" s="8" t="s">
        <v>39</v>
      </c>
      <c r="H33" s="8" t="s">
        <v>40</v>
      </c>
      <c r="I33" s="8" t="s">
        <v>114</v>
      </c>
      <c r="J33" s="12"/>
      <c r="K33" s="12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</row>
    <row r="34" s="1" customFormat="1" ht="30" customHeight="1" spans="1:34">
      <c r="A34" s="7">
        <v>32</v>
      </c>
      <c r="B34" s="8" t="s">
        <v>121</v>
      </c>
      <c r="C34" s="8" t="s">
        <v>122</v>
      </c>
      <c r="D34" s="8"/>
      <c r="E34" s="8" t="s">
        <v>123</v>
      </c>
      <c r="F34" s="8">
        <v>0</v>
      </c>
      <c r="G34" s="8"/>
      <c r="H34" s="8" t="s">
        <v>40</v>
      </c>
      <c r="I34" s="8" t="s">
        <v>114</v>
      </c>
      <c r="J34" s="12"/>
      <c r="K34" s="12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</row>
    <row r="35" s="1" customFormat="1" ht="30" customHeight="1" spans="1:34">
      <c r="A35" s="7">
        <v>33</v>
      </c>
      <c r="B35" s="8" t="s">
        <v>124</v>
      </c>
      <c r="C35" s="8" t="s">
        <v>125</v>
      </c>
      <c r="D35" s="8" t="s">
        <v>126</v>
      </c>
      <c r="E35" s="8" t="s">
        <v>127</v>
      </c>
      <c r="F35" s="8">
        <v>48</v>
      </c>
      <c r="G35" s="8" t="s">
        <v>39</v>
      </c>
      <c r="H35" s="8" t="s">
        <v>40</v>
      </c>
      <c r="I35" s="8" t="s">
        <v>114</v>
      </c>
      <c r="J35" s="12"/>
      <c r="K35" s="12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</row>
    <row r="36" s="1" customFormat="1" ht="30" customHeight="1" spans="1:34">
      <c r="A36" s="7">
        <v>34</v>
      </c>
      <c r="B36" s="8" t="s">
        <v>124</v>
      </c>
      <c r="C36" s="8" t="s">
        <v>125</v>
      </c>
      <c r="D36" s="8"/>
      <c r="E36" s="8" t="s">
        <v>127</v>
      </c>
      <c r="F36" s="8">
        <v>0</v>
      </c>
      <c r="G36" s="8"/>
      <c r="H36" s="8" t="s">
        <v>40</v>
      </c>
      <c r="I36" s="8" t="s">
        <v>114</v>
      </c>
      <c r="J36" s="12"/>
      <c r="K36" s="12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</row>
    <row r="37" s="1" customFormat="1" ht="30" customHeight="1" spans="1:34">
      <c r="A37" s="7">
        <v>35</v>
      </c>
      <c r="B37" s="8" t="s">
        <v>128</v>
      </c>
      <c r="C37" s="8" t="s">
        <v>129</v>
      </c>
      <c r="D37" s="8" t="s">
        <v>126</v>
      </c>
      <c r="E37" s="8" t="s">
        <v>130</v>
      </c>
      <c r="F37" s="8">
        <v>48</v>
      </c>
      <c r="G37" s="8" t="s">
        <v>39</v>
      </c>
      <c r="H37" s="8" t="s">
        <v>40</v>
      </c>
      <c r="I37" s="8" t="s">
        <v>114</v>
      </c>
      <c r="J37" s="12"/>
      <c r="K37" s="12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</row>
    <row r="38" s="1" customFormat="1" ht="30" customHeight="1" spans="1:34">
      <c r="A38" s="7">
        <v>36</v>
      </c>
      <c r="B38" s="8" t="s">
        <v>128</v>
      </c>
      <c r="C38" s="8" t="s">
        <v>129</v>
      </c>
      <c r="D38" s="8"/>
      <c r="E38" s="8" t="s">
        <v>130</v>
      </c>
      <c r="F38" s="8">
        <v>0</v>
      </c>
      <c r="G38" s="8"/>
      <c r="H38" s="8" t="s">
        <v>40</v>
      </c>
      <c r="I38" s="8" t="s">
        <v>114</v>
      </c>
      <c r="J38" s="12"/>
      <c r="K38" s="12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</row>
    <row r="39" s="1" customFormat="1" ht="30" customHeight="1" spans="1:34">
      <c r="A39" s="7">
        <v>37</v>
      </c>
      <c r="B39" s="8" t="s">
        <v>131</v>
      </c>
      <c r="C39" s="8" t="s">
        <v>132</v>
      </c>
      <c r="D39" s="8" t="s">
        <v>126</v>
      </c>
      <c r="E39" s="8" t="s">
        <v>133</v>
      </c>
      <c r="F39" s="8">
        <v>48</v>
      </c>
      <c r="G39" s="8" t="s">
        <v>39</v>
      </c>
      <c r="H39" s="8" t="s">
        <v>40</v>
      </c>
      <c r="I39" s="8" t="s">
        <v>114</v>
      </c>
      <c r="J39" s="12"/>
      <c r="K39" s="12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</row>
    <row r="40" s="1" customFormat="1" ht="30" customHeight="1" spans="1:34">
      <c r="A40" s="7">
        <v>38</v>
      </c>
      <c r="B40" s="8" t="s">
        <v>131</v>
      </c>
      <c r="C40" s="8" t="s">
        <v>132</v>
      </c>
      <c r="D40" s="8"/>
      <c r="E40" s="8" t="s">
        <v>133</v>
      </c>
      <c r="F40" s="8">
        <v>0</v>
      </c>
      <c r="G40" s="8"/>
      <c r="H40" s="8" t="s">
        <v>40</v>
      </c>
      <c r="I40" s="8" t="s">
        <v>114</v>
      </c>
      <c r="J40" s="12"/>
      <c r="K40" s="12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</row>
    <row r="41" s="1" customFormat="1" ht="30" customHeight="1" spans="1:34">
      <c r="A41" s="7">
        <v>39</v>
      </c>
      <c r="B41" s="8" t="s">
        <v>134</v>
      </c>
      <c r="C41" s="8" t="s">
        <v>135</v>
      </c>
      <c r="D41" s="8" t="s">
        <v>136</v>
      </c>
      <c r="E41" s="8" t="s">
        <v>137</v>
      </c>
      <c r="F41" s="8">
        <v>9.6</v>
      </c>
      <c r="G41" s="8" t="s">
        <v>138</v>
      </c>
      <c r="H41" s="8" t="s">
        <v>40</v>
      </c>
      <c r="I41" s="8" t="s">
        <v>114</v>
      </c>
      <c r="J41" s="12"/>
      <c r="K41" s="12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</row>
    <row r="42" s="1" customFormat="1" ht="30" customHeight="1" spans="1:34">
      <c r="A42" s="7">
        <v>40</v>
      </c>
      <c r="B42" s="8" t="s">
        <v>134</v>
      </c>
      <c r="C42" s="8" t="s">
        <v>135</v>
      </c>
      <c r="D42" s="8"/>
      <c r="E42" s="8" t="s">
        <v>137</v>
      </c>
      <c r="F42" s="8">
        <v>0</v>
      </c>
      <c r="G42" s="8"/>
      <c r="H42" s="8" t="s">
        <v>40</v>
      </c>
      <c r="I42" s="8" t="s">
        <v>114</v>
      </c>
      <c r="J42" s="12"/>
      <c r="K42" s="12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</row>
    <row r="43" s="1" customFormat="1" ht="30" customHeight="1" spans="1:34">
      <c r="A43" s="7">
        <v>41</v>
      </c>
      <c r="B43" s="8" t="s">
        <v>139</v>
      </c>
      <c r="C43" s="8" t="s">
        <v>140</v>
      </c>
      <c r="D43" s="8" t="s">
        <v>141</v>
      </c>
      <c r="E43" s="8" t="s">
        <v>142</v>
      </c>
      <c r="F43" s="8">
        <v>56</v>
      </c>
      <c r="G43" s="8" t="s">
        <v>39</v>
      </c>
      <c r="H43" s="8" t="s">
        <v>40</v>
      </c>
      <c r="I43" s="8" t="s">
        <v>114</v>
      </c>
      <c r="J43" s="12"/>
      <c r="K43" s="12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</row>
    <row r="44" s="1" customFormat="1" ht="30" customHeight="1" spans="1:34">
      <c r="A44" s="7">
        <v>42</v>
      </c>
      <c r="B44" s="8" t="s">
        <v>139</v>
      </c>
      <c r="C44" s="8" t="s">
        <v>140</v>
      </c>
      <c r="D44" s="8"/>
      <c r="E44" s="8" t="s">
        <v>142</v>
      </c>
      <c r="F44" s="8">
        <v>0</v>
      </c>
      <c r="G44" s="8"/>
      <c r="H44" s="8" t="s">
        <v>40</v>
      </c>
      <c r="I44" s="8" t="s">
        <v>114</v>
      </c>
      <c r="J44" s="12"/>
      <c r="K44" s="12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</row>
    <row r="45" s="1" customFormat="1" ht="30" customHeight="1" spans="1:34">
      <c r="A45" s="7">
        <v>43</v>
      </c>
      <c r="B45" s="8" t="s">
        <v>143</v>
      </c>
      <c r="C45" s="8" t="s">
        <v>144</v>
      </c>
      <c r="D45" s="8" t="s">
        <v>112</v>
      </c>
      <c r="E45" s="8" t="s">
        <v>145</v>
      </c>
      <c r="F45" s="8">
        <v>44</v>
      </c>
      <c r="G45" s="8" t="s">
        <v>39</v>
      </c>
      <c r="H45" s="8" t="s">
        <v>40</v>
      </c>
      <c r="I45" s="8" t="s">
        <v>114</v>
      </c>
      <c r="J45" s="12"/>
      <c r="K45" s="12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</row>
    <row r="46" s="1" customFormat="1" ht="30" customHeight="1" spans="1:34">
      <c r="A46" s="7">
        <v>44</v>
      </c>
      <c r="B46" s="8" t="s">
        <v>143</v>
      </c>
      <c r="C46" s="8" t="s">
        <v>144</v>
      </c>
      <c r="D46" s="8"/>
      <c r="E46" s="8" t="s">
        <v>145</v>
      </c>
      <c r="F46" s="8">
        <v>0</v>
      </c>
      <c r="G46" s="8"/>
      <c r="H46" s="8" t="s">
        <v>40</v>
      </c>
      <c r="I46" s="8" t="s">
        <v>114</v>
      </c>
      <c r="J46" s="12"/>
      <c r="K46" s="12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</row>
    <row r="47" s="1" customFormat="1" ht="30" customHeight="1" spans="1:34">
      <c r="A47" s="7">
        <v>45</v>
      </c>
      <c r="B47" s="8" t="s">
        <v>146</v>
      </c>
      <c r="C47" s="8" t="s">
        <v>147</v>
      </c>
      <c r="D47" s="8" t="s">
        <v>112</v>
      </c>
      <c r="E47" s="8" t="s">
        <v>148</v>
      </c>
      <c r="F47" s="8">
        <v>58.4</v>
      </c>
      <c r="G47" s="8" t="s">
        <v>39</v>
      </c>
      <c r="H47" s="8" t="s">
        <v>40</v>
      </c>
      <c r="I47" s="8" t="s">
        <v>114</v>
      </c>
      <c r="J47" s="12"/>
      <c r="K47" s="12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</row>
    <row r="48" s="1" customFormat="1" ht="30" customHeight="1" spans="1:34">
      <c r="A48" s="7">
        <v>46</v>
      </c>
      <c r="B48" s="8" t="s">
        <v>146</v>
      </c>
      <c r="C48" s="8" t="s">
        <v>147</v>
      </c>
      <c r="D48" s="8"/>
      <c r="E48" s="8" t="s">
        <v>148</v>
      </c>
      <c r="F48" s="8">
        <v>0</v>
      </c>
      <c r="G48" s="8"/>
      <c r="H48" s="8" t="s">
        <v>40</v>
      </c>
      <c r="I48" s="8" t="s">
        <v>114</v>
      </c>
      <c r="J48" s="12"/>
      <c r="K48" s="12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</row>
    <row r="49" s="1" customFormat="1" ht="30" customHeight="1" spans="1:34">
      <c r="A49" s="7">
        <v>47</v>
      </c>
      <c r="B49" s="8" t="s">
        <v>149</v>
      </c>
      <c r="C49" s="8" t="s">
        <v>150</v>
      </c>
      <c r="D49" s="8" t="s">
        <v>151</v>
      </c>
      <c r="E49" s="8" t="s">
        <v>152</v>
      </c>
      <c r="F49" s="8">
        <v>59.2</v>
      </c>
      <c r="G49" s="8" t="s">
        <v>39</v>
      </c>
      <c r="H49" s="8" t="s">
        <v>40</v>
      </c>
      <c r="I49" s="8" t="s">
        <v>114</v>
      </c>
      <c r="J49" s="12"/>
      <c r="K49" s="12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</row>
    <row r="50" s="1" customFormat="1" ht="30" customHeight="1" spans="1:34">
      <c r="A50" s="7">
        <v>48</v>
      </c>
      <c r="B50" s="8" t="s">
        <v>149</v>
      </c>
      <c r="C50" s="8" t="s">
        <v>150</v>
      </c>
      <c r="D50" s="8"/>
      <c r="E50" s="8" t="s">
        <v>152</v>
      </c>
      <c r="F50" s="8">
        <v>0</v>
      </c>
      <c r="G50" s="8"/>
      <c r="H50" s="8" t="s">
        <v>40</v>
      </c>
      <c r="I50" s="8" t="s">
        <v>114</v>
      </c>
      <c r="J50" s="12"/>
      <c r="K50" s="12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</row>
    <row r="51" s="1" customFormat="1" ht="30" customHeight="1" spans="1:34">
      <c r="A51" s="7">
        <v>49</v>
      </c>
      <c r="B51" s="8" t="s">
        <v>153</v>
      </c>
      <c r="C51" s="8" t="s">
        <v>154</v>
      </c>
      <c r="D51" s="8" t="s">
        <v>151</v>
      </c>
      <c r="E51" s="8" t="s">
        <v>155</v>
      </c>
      <c r="F51" s="8">
        <v>59.2</v>
      </c>
      <c r="G51" s="8" t="s">
        <v>39</v>
      </c>
      <c r="H51" s="8" t="s">
        <v>40</v>
      </c>
      <c r="I51" s="8" t="s">
        <v>114</v>
      </c>
      <c r="J51" s="12"/>
      <c r="K51" s="12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</row>
    <row r="52" s="1" customFormat="1" ht="30" customHeight="1" spans="1:34">
      <c r="A52" s="7">
        <v>50</v>
      </c>
      <c r="B52" s="8" t="s">
        <v>153</v>
      </c>
      <c r="C52" s="8" t="s">
        <v>154</v>
      </c>
      <c r="D52" s="8"/>
      <c r="E52" s="8" t="s">
        <v>155</v>
      </c>
      <c r="F52" s="8">
        <v>0</v>
      </c>
      <c r="G52" s="8"/>
      <c r="H52" s="8" t="s">
        <v>40</v>
      </c>
      <c r="I52" s="8" t="s">
        <v>114</v>
      </c>
      <c r="J52" s="12"/>
      <c r="K52" s="12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</row>
    <row r="53" s="1" customFormat="1" ht="30" customHeight="1" spans="1:34">
      <c r="A53" s="7">
        <v>51</v>
      </c>
      <c r="B53" s="8" t="s">
        <v>156</v>
      </c>
      <c r="C53" s="8" t="s">
        <v>157</v>
      </c>
      <c r="D53" s="8" t="s">
        <v>112</v>
      </c>
      <c r="E53" s="8" t="s">
        <v>158</v>
      </c>
      <c r="F53" s="8">
        <v>108.8</v>
      </c>
      <c r="G53" s="8" t="s">
        <v>39</v>
      </c>
      <c r="H53" s="8" t="s">
        <v>40</v>
      </c>
      <c r="I53" s="8" t="s">
        <v>114</v>
      </c>
      <c r="J53" s="12"/>
      <c r="K53" s="12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</row>
    <row r="54" s="1" customFormat="1" ht="30" customHeight="1" spans="1:34">
      <c r="A54" s="7">
        <v>52</v>
      </c>
      <c r="B54" s="8" t="s">
        <v>156</v>
      </c>
      <c r="C54" s="8" t="s">
        <v>157</v>
      </c>
      <c r="D54" s="8"/>
      <c r="E54" s="8" t="s">
        <v>158</v>
      </c>
      <c r="F54" s="8">
        <v>0</v>
      </c>
      <c r="G54" s="8"/>
      <c r="H54" s="8" t="s">
        <v>40</v>
      </c>
      <c r="I54" s="8" t="s">
        <v>114</v>
      </c>
      <c r="J54" s="12"/>
      <c r="K54" s="12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</row>
    <row r="55" s="1" customFormat="1" ht="30" customHeight="1" spans="1:34">
      <c r="A55" s="7">
        <v>53</v>
      </c>
      <c r="B55" s="8" t="s">
        <v>159</v>
      </c>
      <c r="C55" s="8" t="s">
        <v>160</v>
      </c>
      <c r="D55" s="8" t="s">
        <v>112</v>
      </c>
      <c r="E55" s="8" t="s">
        <v>161</v>
      </c>
      <c r="F55" s="8">
        <v>58.4</v>
      </c>
      <c r="G55" s="8" t="s">
        <v>39</v>
      </c>
      <c r="H55" s="8" t="s">
        <v>40</v>
      </c>
      <c r="I55" s="8" t="s">
        <v>114</v>
      </c>
      <c r="J55" s="12"/>
      <c r="K55" s="12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</row>
    <row r="56" s="1" customFormat="1" ht="30" customHeight="1" spans="1:34">
      <c r="A56" s="7">
        <v>54</v>
      </c>
      <c r="B56" s="8" t="s">
        <v>159</v>
      </c>
      <c r="C56" s="8" t="s">
        <v>160</v>
      </c>
      <c r="D56" s="8"/>
      <c r="E56" s="8" t="s">
        <v>161</v>
      </c>
      <c r="F56" s="8">
        <v>0</v>
      </c>
      <c r="G56" s="8"/>
      <c r="H56" s="8" t="s">
        <v>40</v>
      </c>
      <c r="I56" s="8" t="s">
        <v>114</v>
      </c>
      <c r="J56" s="12"/>
      <c r="K56" s="12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</row>
    <row r="57" s="1" customFormat="1" ht="30" customHeight="1" spans="1:34">
      <c r="A57" s="7">
        <v>55</v>
      </c>
      <c r="B57" s="8" t="s">
        <v>162</v>
      </c>
      <c r="C57" s="8" t="s">
        <v>163</v>
      </c>
      <c r="D57" s="8" t="s">
        <v>164</v>
      </c>
      <c r="E57" s="8" t="s">
        <v>165</v>
      </c>
      <c r="F57" s="8">
        <v>19.2</v>
      </c>
      <c r="G57" s="8" t="s">
        <v>39</v>
      </c>
      <c r="H57" s="8" t="s">
        <v>40</v>
      </c>
      <c r="I57" s="8" t="s">
        <v>114</v>
      </c>
      <c r="J57" s="12"/>
      <c r="K57" s="12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</row>
    <row r="58" s="1" customFormat="1" ht="30" customHeight="1" spans="1:34">
      <c r="A58" s="7">
        <v>56</v>
      </c>
      <c r="B58" s="8" t="s">
        <v>162</v>
      </c>
      <c r="C58" s="8" t="s">
        <v>163</v>
      </c>
      <c r="D58" s="8"/>
      <c r="E58" s="8" t="s">
        <v>165</v>
      </c>
      <c r="F58" s="8">
        <v>0</v>
      </c>
      <c r="G58" s="8"/>
      <c r="H58" s="8" t="s">
        <v>40</v>
      </c>
      <c r="I58" s="8" t="s">
        <v>114</v>
      </c>
      <c r="J58" s="12"/>
      <c r="K58" s="12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</row>
    <row r="59" s="1" customFormat="1" ht="30" customHeight="1" spans="1:34">
      <c r="A59" s="7">
        <v>57</v>
      </c>
      <c r="B59" s="8" t="s">
        <v>166</v>
      </c>
      <c r="C59" s="8" t="s">
        <v>167</v>
      </c>
      <c r="D59" s="8" t="s">
        <v>168</v>
      </c>
      <c r="E59" s="8" t="s">
        <v>169</v>
      </c>
      <c r="F59" s="8">
        <v>30.4</v>
      </c>
      <c r="G59" s="8" t="s">
        <v>39</v>
      </c>
      <c r="H59" s="8" t="s">
        <v>40</v>
      </c>
      <c r="I59" s="8" t="s">
        <v>114</v>
      </c>
      <c r="J59" s="12"/>
      <c r="K59" s="12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</row>
    <row r="60" s="1" customFormat="1" ht="30" customHeight="1" spans="1:34">
      <c r="A60" s="7">
        <v>58</v>
      </c>
      <c r="B60" s="8" t="s">
        <v>166</v>
      </c>
      <c r="C60" s="8" t="s">
        <v>167</v>
      </c>
      <c r="D60" s="8"/>
      <c r="E60" s="8" t="s">
        <v>169</v>
      </c>
      <c r="F60" s="8">
        <v>0</v>
      </c>
      <c r="G60" s="8"/>
      <c r="H60" s="8" t="s">
        <v>40</v>
      </c>
      <c r="I60" s="8" t="s">
        <v>114</v>
      </c>
      <c r="J60" s="12"/>
      <c r="K60" s="12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</row>
    <row r="61" s="1" customFormat="1" ht="30" customHeight="1" spans="1:34">
      <c r="A61" s="7">
        <v>59</v>
      </c>
      <c r="B61" s="8" t="s">
        <v>170</v>
      </c>
      <c r="C61" s="8" t="s">
        <v>171</v>
      </c>
      <c r="D61" s="8" t="s">
        <v>172</v>
      </c>
      <c r="E61" s="8" t="s">
        <v>173</v>
      </c>
      <c r="F61" s="8">
        <v>19.2</v>
      </c>
      <c r="G61" s="8" t="s">
        <v>39</v>
      </c>
      <c r="H61" s="8" t="s">
        <v>40</v>
      </c>
      <c r="I61" s="8" t="s">
        <v>114</v>
      </c>
      <c r="J61" s="12"/>
      <c r="K61" s="12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</row>
    <row r="62" s="1" customFormat="1" ht="30" customHeight="1" spans="1:34">
      <c r="A62" s="7">
        <v>60</v>
      </c>
      <c r="B62" s="8" t="s">
        <v>170</v>
      </c>
      <c r="C62" s="8" t="s">
        <v>171</v>
      </c>
      <c r="D62" s="8"/>
      <c r="E62" s="8" t="s">
        <v>173</v>
      </c>
      <c r="F62" s="8">
        <v>0</v>
      </c>
      <c r="G62" s="8"/>
      <c r="H62" s="8" t="s">
        <v>40</v>
      </c>
      <c r="I62" s="8" t="s">
        <v>114</v>
      </c>
      <c r="J62" s="12"/>
      <c r="K62" s="12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</row>
    <row r="63" s="1" customFormat="1" ht="30" customHeight="1" spans="1:34">
      <c r="A63" s="7">
        <v>61</v>
      </c>
      <c r="B63" s="8" t="s">
        <v>174</v>
      </c>
      <c r="C63" s="8" t="s">
        <v>175</v>
      </c>
      <c r="D63" s="8" t="s">
        <v>176</v>
      </c>
      <c r="E63" s="8" t="s">
        <v>177</v>
      </c>
      <c r="F63" s="8">
        <v>19.2</v>
      </c>
      <c r="G63" s="8" t="s">
        <v>39</v>
      </c>
      <c r="H63" s="8" t="s">
        <v>40</v>
      </c>
      <c r="I63" s="8" t="s">
        <v>114</v>
      </c>
      <c r="J63" s="12"/>
      <c r="K63" s="12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</row>
    <row r="64" s="1" customFormat="1" ht="30" customHeight="1" spans="1:34">
      <c r="A64" s="7">
        <v>62</v>
      </c>
      <c r="B64" s="8" t="s">
        <v>174</v>
      </c>
      <c r="C64" s="8" t="s">
        <v>175</v>
      </c>
      <c r="D64" s="8"/>
      <c r="E64" s="8" t="s">
        <v>177</v>
      </c>
      <c r="F64" s="8">
        <v>0</v>
      </c>
      <c r="G64" s="8"/>
      <c r="H64" s="8" t="s">
        <v>40</v>
      </c>
      <c r="I64" s="8" t="s">
        <v>114</v>
      </c>
      <c r="J64" s="12"/>
      <c r="K64" s="12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</row>
    <row r="65" s="1" customFormat="1" ht="30" customHeight="1" spans="1:34">
      <c r="A65" s="7">
        <v>63</v>
      </c>
      <c r="B65" s="8" t="s">
        <v>178</v>
      </c>
      <c r="C65" s="8" t="s">
        <v>179</v>
      </c>
      <c r="D65" s="8" t="s">
        <v>180</v>
      </c>
      <c r="E65" s="8" t="s">
        <v>181</v>
      </c>
      <c r="F65" s="8">
        <v>19.2</v>
      </c>
      <c r="G65" s="8" t="s">
        <v>39</v>
      </c>
      <c r="H65" s="8" t="s">
        <v>40</v>
      </c>
      <c r="I65" s="8" t="s">
        <v>114</v>
      </c>
      <c r="J65" s="12"/>
      <c r="K65" s="12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</row>
    <row r="66" s="1" customFormat="1" ht="30" customHeight="1" spans="1:34">
      <c r="A66" s="7">
        <v>64</v>
      </c>
      <c r="B66" s="8" t="s">
        <v>178</v>
      </c>
      <c r="C66" s="8" t="s">
        <v>179</v>
      </c>
      <c r="D66" s="8"/>
      <c r="E66" s="8" t="s">
        <v>181</v>
      </c>
      <c r="F66" s="8">
        <v>0</v>
      </c>
      <c r="G66" s="8"/>
      <c r="H66" s="8" t="s">
        <v>40</v>
      </c>
      <c r="I66" s="8" t="s">
        <v>114</v>
      </c>
      <c r="J66" s="12"/>
      <c r="K66" s="12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</row>
    <row r="67" s="1" customFormat="1" ht="30" customHeight="1" spans="1:34">
      <c r="A67" s="7">
        <v>65</v>
      </c>
      <c r="B67" s="8" t="s">
        <v>182</v>
      </c>
      <c r="C67" s="8" t="s">
        <v>183</v>
      </c>
      <c r="D67" s="8" t="s">
        <v>184</v>
      </c>
      <c r="E67" s="8" t="s">
        <v>185</v>
      </c>
      <c r="F67" s="8">
        <v>9.6</v>
      </c>
      <c r="G67" s="8" t="s">
        <v>58</v>
      </c>
      <c r="H67" s="8" t="s">
        <v>40</v>
      </c>
      <c r="I67" s="8" t="s">
        <v>109</v>
      </c>
      <c r="J67" s="12"/>
      <c r="K67" s="12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</row>
    <row r="68" s="1" customFormat="1" ht="30" customHeight="1" spans="1:34">
      <c r="A68" s="7">
        <v>66</v>
      </c>
      <c r="B68" s="8" t="s">
        <v>182</v>
      </c>
      <c r="C68" s="8" t="s">
        <v>183</v>
      </c>
      <c r="D68" s="8"/>
      <c r="E68" s="8" t="s">
        <v>185</v>
      </c>
      <c r="F68" s="8">
        <v>0</v>
      </c>
      <c r="G68" s="8"/>
      <c r="H68" s="8" t="s">
        <v>40</v>
      </c>
      <c r="I68" s="8" t="s">
        <v>109</v>
      </c>
      <c r="J68" s="12"/>
      <c r="K68" s="12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</row>
    <row r="69" s="1" customFormat="1" ht="30" customHeight="1" spans="1:34">
      <c r="A69" s="7">
        <v>67</v>
      </c>
      <c r="B69" s="8" t="s">
        <v>186</v>
      </c>
      <c r="C69" s="8" t="s">
        <v>187</v>
      </c>
      <c r="D69" s="8" t="s">
        <v>188</v>
      </c>
      <c r="E69" s="8" t="s">
        <v>189</v>
      </c>
      <c r="F69" s="8">
        <v>9.6</v>
      </c>
      <c r="G69" s="12" t="s">
        <v>58</v>
      </c>
      <c r="H69" s="12" t="s">
        <v>40</v>
      </c>
      <c r="I69" s="8" t="s">
        <v>114</v>
      </c>
      <c r="J69" s="12"/>
      <c r="K69" s="12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</row>
    <row r="70" s="1" customFormat="1" ht="30" customHeight="1" spans="1:34">
      <c r="A70" s="7">
        <v>68</v>
      </c>
      <c r="B70" s="8" t="s">
        <v>190</v>
      </c>
      <c r="C70" s="8" t="s">
        <v>191</v>
      </c>
      <c r="D70" s="8" t="s">
        <v>192</v>
      </c>
      <c r="E70" s="8" t="s">
        <v>193</v>
      </c>
      <c r="F70" s="8">
        <v>12.8</v>
      </c>
      <c r="G70" s="8" t="s">
        <v>108</v>
      </c>
      <c r="H70" s="8" t="s">
        <v>194</v>
      </c>
      <c r="I70" s="8" t="s">
        <v>195</v>
      </c>
      <c r="J70" s="12"/>
      <c r="K70" s="12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</row>
    <row r="71" s="1" customFormat="1" ht="30" customHeight="1" spans="1:34">
      <c r="A71" s="7">
        <v>69</v>
      </c>
      <c r="B71" s="8" t="s">
        <v>190</v>
      </c>
      <c r="C71" s="8" t="s">
        <v>191</v>
      </c>
      <c r="D71" s="8"/>
      <c r="E71" s="8" t="s">
        <v>193</v>
      </c>
      <c r="F71" s="8"/>
      <c r="G71" s="8"/>
      <c r="H71" s="8" t="s">
        <v>194</v>
      </c>
      <c r="I71" s="8" t="s">
        <v>195</v>
      </c>
      <c r="J71" s="8" t="s">
        <v>196</v>
      </c>
      <c r="K71" s="12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</row>
    <row r="72" s="1" customFormat="1" ht="30" customHeight="1" spans="1:34">
      <c r="A72" s="7">
        <v>70</v>
      </c>
      <c r="B72" s="8" t="s">
        <v>197</v>
      </c>
      <c r="C72" s="8" t="s">
        <v>198</v>
      </c>
      <c r="D72" s="8"/>
      <c r="E72" s="8" t="s">
        <v>193</v>
      </c>
      <c r="F72" s="8">
        <v>12.8</v>
      </c>
      <c r="G72" s="8" t="s">
        <v>199</v>
      </c>
      <c r="H72" s="8" t="s">
        <v>194</v>
      </c>
      <c r="I72" s="8" t="s">
        <v>195</v>
      </c>
      <c r="J72" s="12"/>
      <c r="K72" s="12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</row>
    <row r="73" s="1" customFormat="1" ht="30" customHeight="1" spans="1:34">
      <c r="A73" s="7">
        <v>71</v>
      </c>
      <c r="B73" s="8" t="s">
        <v>197</v>
      </c>
      <c r="C73" s="8" t="s">
        <v>198</v>
      </c>
      <c r="D73" s="8"/>
      <c r="E73" s="8" t="s">
        <v>193</v>
      </c>
      <c r="F73" s="8"/>
      <c r="G73" s="8"/>
      <c r="H73" s="8" t="s">
        <v>194</v>
      </c>
      <c r="I73" s="8" t="s">
        <v>195</v>
      </c>
      <c r="J73" s="8" t="s">
        <v>196</v>
      </c>
      <c r="K73" s="12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</row>
    <row r="74" s="1" customFormat="1" ht="30" customHeight="1" spans="1:34">
      <c r="A74" s="7">
        <v>72</v>
      </c>
      <c r="B74" s="8" t="s">
        <v>200</v>
      </c>
      <c r="C74" s="8" t="s">
        <v>201</v>
      </c>
      <c r="D74" s="8" t="s">
        <v>202</v>
      </c>
      <c r="E74" s="8" t="s">
        <v>57</v>
      </c>
      <c r="F74" s="8">
        <v>19.2</v>
      </c>
      <c r="G74" s="8" t="s">
        <v>39</v>
      </c>
      <c r="H74" s="8" t="s">
        <v>203</v>
      </c>
      <c r="I74" s="8" t="s">
        <v>204</v>
      </c>
      <c r="J74" s="12"/>
      <c r="K74" s="12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</row>
    <row r="75" s="1" customFormat="1" ht="30" customHeight="1" spans="1:34">
      <c r="A75" s="7">
        <v>73</v>
      </c>
      <c r="B75" s="8" t="s">
        <v>200</v>
      </c>
      <c r="C75" s="8" t="s">
        <v>201</v>
      </c>
      <c r="D75" s="8"/>
      <c r="E75" s="8" t="s">
        <v>57</v>
      </c>
      <c r="F75" s="8">
        <v>0</v>
      </c>
      <c r="G75" s="8"/>
      <c r="H75" s="8" t="s">
        <v>203</v>
      </c>
      <c r="I75" s="8" t="s">
        <v>204</v>
      </c>
      <c r="J75" s="12"/>
      <c r="K75" s="12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</row>
    <row r="76" s="1" customFormat="1" ht="30" customHeight="1" spans="1:34">
      <c r="A76" s="7">
        <v>74</v>
      </c>
      <c r="B76" s="8" t="s">
        <v>205</v>
      </c>
      <c r="C76" s="8" t="s">
        <v>206</v>
      </c>
      <c r="D76" s="8" t="s">
        <v>112</v>
      </c>
      <c r="E76" s="8" t="s">
        <v>207</v>
      </c>
      <c r="F76" s="8">
        <v>12</v>
      </c>
      <c r="G76" s="8" t="s">
        <v>39</v>
      </c>
      <c r="H76" s="8" t="s">
        <v>203</v>
      </c>
      <c r="I76" s="8" t="s">
        <v>204</v>
      </c>
      <c r="J76" s="12"/>
      <c r="K76" s="12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</row>
    <row r="77" s="1" customFormat="1" ht="30" customHeight="1" spans="1:34">
      <c r="A77" s="7">
        <v>75</v>
      </c>
      <c r="B77" s="8" t="s">
        <v>205</v>
      </c>
      <c r="C77" s="8" t="s">
        <v>206</v>
      </c>
      <c r="D77" s="8"/>
      <c r="E77" s="8" t="s">
        <v>207</v>
      </c>
      <c r="F77" s="8">
        <v>0</v>
      </c>
      <c r="G77" s="8"/>
      <c r="H77" s="8" t="s">
        <v>203</v>
      </c>
      <c r="I77" s="8" t="s">
        <v>204</v>
      </c>
      <c r="J77" s="12"/>
      <c r="K77" s="12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</row>
    <row r="78" s="1" customFormat="1" ht="30" customHeight="1" spans="1:34">
      <c r="A78" s="7">
        <v>76</v>
      </c>
      <c r="B78" s="8" t="s">
        <v>208</v>
      </c>
      <c r="C78" s="8" t="s">
        <v>209</v>
      </c>
      <c r="D78" s="8" t="s">
        <v>112</v>
      </c>
      <c r="E78" s="8" t="s">
        <v>210</v>
      </c>
      <c r="F78" s="8">
        <v>56</v>
      </c>
      <c r="G78" s="8" t="s">
        <v>39</v>
      </c>
      <c r="H78" s="8" t="s">
        <v>40</v>
      </c>
      <c r="I78" s="8" t="s">
        <v>114</v>
      </c>
      <c r="J78" s="12"/>
      <c r="K78" s="12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</row>
    <row r="79" s="1" customFormat="1" ht="30" customHeight="1" spans="1:34">
      <c r="A79" s="7">
        <v>77</v>
      </c>
      <c r="B79" s="8" t="s">
        <v>208</v>
      </c>
      <c r="C79" s="8" t="s">
        <v>209</v>
      </c>
      <c r="D79" s="8"/>
      <c r="E79" s="8" t="s">
        <v>210</v>
      </c>
      <c r="F79" s="8">
        <v>0</v>
      </c>
      <c r="G79" s="8"/>
      <c r="H79" s="8" t="s">
        <v>40</v>
      </c>
      <c r="I79" s="8" t="s">
        <v>114</v>
      </c>
      <c r="J79" s="12"/>
      <c r="K79" s="12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</row>
    <row r="80" s="1" customFormat="1" ht="30" customHeight="1" spans="1:34">
      <c r="A80" s="7">
        <v>78</v>
      </c>
      <c r="B80" s="8" t="s">
        <v>211</v>
      </c>
      <c r="C80" s="8" t="s">
        <v>212</v>
      </c>
      <c r="D80" s="8" t="s">
        <v>112</v>
      </c>
      <c r="E80" s="8" t="s">
        <v>213</v>
      </c>
      <c r="F80" s="8">
        <v>19.2</v>
      </c>
      <c r="G80" s="8" t="s">
        <v>39</v>
      </c>
      <c r="H80" s="8" t="s">
        <v>40</v>
      </c>
      <c r="I80" s="8" t="s">
        <v>114</v>
      </c>
      <c r="J80" s="12"/>
      <c r="K80" s="12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</row>
    <row r="81" s="1" customFormat="1" ht="30" customHeight="1" spans="1:34">
      <c r="A81" s="7">
        <v>79</v>
      </c>
      <c r="B81" s="8" t="s">
        <v>211</v>
      </c>
      <c r="C81" s="8" t="s">
        <v>212</v>
      </c>
      <c r="D81" s="8"/>
      <c r="E81" s="8" t="s">
        <v>213</v>
      </c>
      <c r="F81" s="8">
        <v>0</v>
      </c>
      <c r="G81" s="8"/>
      <c r="H81" s="8" t="s">
        <v>40</v>
      </c>
      <c r="I81" s="8" t="s">
        <v>114</v>
      </c>
      <c r="J81" s="12"/>
      <c r="K81" s="12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</row>
    <row r="82" s="1" customFormat="1" ht="30" customHeight="1" spans="1:34">
      <c r="A82" s="7">
        <v>80</v>
      </c>
      <c r="B82" s="8" t="s">
        <v>214</v>
      </c>
      <c r="C82" s="8" t="s">
        <v>215</v>
      </c>
      <c r="D82" s="8" t="s">
        <v>112</v>
      </c>
      <c r="E82" s="8" t="s">
        <v>216</v>
      </c>
      <c r="F82" s="8">
        <v>24</v>
      </c>
      <c r="G82" s="8" t="s">
        <v>39</v>
      </c>
      <c r="H82" s="8" t="s">
        <v>40</v>
      </c>
      <c r="I82" s="8" t="s">
        <v>114</v>
      </c>
      <c r="J82" s="12"/>
      <c r="K82" s="12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</row>
    <row r="83" s="1" customFormat="1" ht="30" customHeight="1" spans="1:34">
      <c r="A83" s="7">
        <v>81</v>
      </c>
      <c r="B83" s="8" t="s">
        <v>214</v>
      </c>
      <c r="C83" s="8" t="s">
        <v>215</v>
      </c>
      <c r="D83" s="8"/>
      <c r="E83" s="8" t="s">
        <v>216</v>
      </c>
      <c r="F83" s="8">
        <v>0</v>
      </c>
      <c r="G83" s="8"/>
      <c r="H83" s="8"/>
      <c r="I83" s="8" t="s">
        <v>114</v>
      </c>
      <c r="J83" s="12"/>
      <c r="K83" s="12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</row>
    <row r="84" s="1" customFormat="1" ht="30" customHeight="1" spans="1:34">
      <c r="A84" s="7">
        <v>82</v>
      </c>
      <c r="B84" s="8" t="s">
        <v>217</v>
      </c>
      <c r="C84" s="8" t="s">
        <v>218</v>
      </c>
      <c r="D84" s="8" t="s">
        <v>219</v>
      </c>
      <c r="E84" s="8" t="s">
        <v>107</v>
      </c>
      <c r="F84" s="8">
        <v>9.6</v>
      </c>
      <c r="G84" s="8" t="s">
        <v>108</v>
      </c>
      <c r="H84" s="8" t="s">
        <v>40</v>
      </c>
      <c r="I84" s="8" t="s">
        <v>109</v>
      </c>
      <c r="J84" s="12"/>
      <c r="K84" s="12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</row>
    <row r="85" s="1" customFormat="1" ht="30" customHeight="1" spans="1:34">
      <c r="A85" s="7">
        <v>83</v>
      </c>
      <c r="B85" s="8" t="s">
        <v>217</v>
      </c>
      <c r="C85" s="8" t="s">
        <v>218</v>
      </c>
      <c r="D85" s="8"/>
      <c r="E85" s="8" t="s">
        <v>107</v>
      </c>
      <c r="F85" s="8">
        <v>0</v>
      </c>
      <c r="G85" s="8"/>
      <c r="H85" s="8" t="s">
        <v>40</v>
      </c>
      <c r="I85" s="8" t="s">
        <v>109</v>
      </c>
      <c r="J85" s="12"/>
      <c r="K85" s="12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</row>
    <row r="86" s="1" customFormat="1" ht="30" customHeight="1" spans="1:34">
      <c r="A86" s="7">
        <v>84</v>
      </c>
      <c r="B86" s="8" t="s">
        <v>220</v>
      </c>
      <c r="C86" s="8" t="s">
        <v>221</v>
      </c>
      <c r="D86" s="8" t="s">
        <v>222</v>
      </c>
      <c r="E86" s="8" t="s">
        <v>223</v>
      </c>
      <c r="F86" s="8">
        <v>9.6</v>
      </c>
      <c r="G86" s="8" t="s">
        <v>58</v>
      </c>
      <c r="H86" s="8" t="s">
        <v>40</v>
      </c>
      <c r="I86" s="8" t="s">
        <v>109</v>
      </c>
      <c r="J86" s="12"/>
      <c r="K86" s="12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</row>
    <row r="87" s="1" customFormat="1" ht="30" customHeight="1" spans="1:34">
      <c r="A87" s="7">
        <v>85</v>
      </c>
      <c r="B87" s="8" t="s">
        <v>220</v>
      </c>
      <c r="C87" s="8" t="s">
        <v>221</v>
      </c>
      <c r="D87" s="8"/>
      <c r="E87" s="8" t="s">
        <v>223</v>
      </c>
      <c r="F87" s="8">
        <v>0</v>
      </c>
      <c r="G87" s="8"/>
      <c r="H87" s="8" t="s">
        <v>40</v>
      </c>
      <c r="I87" s="8" t="s">
        <v>109</v>
      </c>
      <c r="J87" s="12"/>
      <c r="K87" s="12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</row>
    <row r="88" s="1" customFormat="1" ht="30" customHeight="1" spans="1:34">
      <c r="A88" s="7">
        <v>86</v>
      </c>
      <c r="B88" s="8" t="s">
        <v>224</v>
      </c>
      <c r="C88" s="8" t="s">
        <v>225</v>
      </c>
      <c r="D88" s="8" t="s">
        <v>112</v>
      </c>
      <c r="E88" s="8" t="s">
        <v>226</v>
      </c>
      <c r="F88" s="8">
        <v>41.6</v>
      </c>
      <c r="G88" s="8" t="s">
        <v>39</v>
      </c>
      <c r="H88" s="8" t="s">
        <v>40</v>
      </c>
      <c r="I88" s="8" t="s">
        <v>114</v>
      </c>
      <c r="J88" s="12"/>
      <c r="K88" s="12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</row>
    <row r="89" s="1" customFormat="1" ht="30" customHeight="1" spans="1:34">
      <c r="A89" s="7">
        <v>87</v>
      </c>
      <c r="B89" s="8" t="s">
        <v>224</v>
      </c>
      <c r="C89" s="8" t="s">
        <v>225</v>
      </c>
      <c r="D89" s="8" t="s">
        <v>227</v>
      </c>
      <c r="E89" s="8" t="s">
        <v>226</v>
      </c>
      <c r="F89" s="8">
        <v>0</v>
      </c>
      <c r="G89" s="8"/>
      <c r="H89" s="8"/>
      <c r="I89" s="8"/>
      <c r="J89" s="12"/>
      <c r="K89" s="12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</row>
    <row r="90" s="1" customFormat="1" ht="30" customHeight="1" spans="1:34">
      <c r="A90" s="7">
        <v>88</v>
      </c>
      <c r="B90" s="8" t="s">
        <v>228</v>
      </c>
      <c r="C90" s="8" t="s">
        <v>229</v>
      </c>
      <c r="D90" s="8" t="s">
        <v>112</v>
      </c>
      <c r="E90" s="8" t="s">
        <v>158</v>
      </c>
      <c r="F90" s="8">
        <v>104</v>
      </c>
      <c r="G90" s="8" t="s">
        <v>39</v>
      </c>
      <c r="H90" s="8" t="s">
        <v>40</v>
      </c>
      <c r="I90" s="8" t="s">
        <v>114</v>
      </c>
      <c r="J90" s="12"/>
      <c r="K90" s="12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</row>
    <row r="91" s="1" customFormat="1" ht="30" customHeight="1" spans="1:34">
      <c r="A91" s="7">
        <v>89</v>
      </c>
      <c r="B91" s="8" t="s">
        <v>228</v>
      </c>
      <c r="C91" s="8" t="s">
        <v>229</v>
      </c>
      <c r="D91" s="8"/>
      <c r="E91" s="8" t="s">
        <v>158</v>
      </c>
      <c r="F91" s="8">
        <v>0</v>
      </c>
      <c r="G91" s="8"/>
      <c r="H91" s="8" t="s">
        <v>40</v>
      </c>
      <c r="I91" s="8" t="s">
        <v>114</v>
      </c>
      <c r="J91" s="12"/>
      <c r="K91" s="12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</row>
    <row r="92" s="1" customFormat="1" ht="30" customHeight="1" spans="1:34">
      <c r="A92" s="7">
        <v>90</v>
      </c>
      <c r="B92" s="8" t="s">
        <v>230</v>
      </c>
      <c r="C92" s="8" t="s">
        <v>231</v>
      </c>
      <c r="D92" s="8" t="s">
        <v>232</v>
      </c>
      <c r="E92" s="8" t="s">
        <v>233</v>
      </c>
      <c r="F92" s="8">
        <v>9.6</v>
      </c>
      <c r="G92" s="9" t="s">
        <v>234</v>
      </c>
      <c r="H92" s="8" t="s">
        <v>235</v>
      </c>
      <c r="I92" s="8" t="s">
        <v>236</v>
      </c>
      <c r="J92" s="12"/>
      <c r="K92" s="12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</row>
    <row r="93" s="1" customFormat="1" ht="30" customHeight="1" spans="1:34">
      <c r="A93" s="7">
        <v>91</v>
      </c>
      <c r="B93" s="8" t="s">
        <v>230</v>
      </c>
      <c r="C93" s="8" t="s">
        <v>231</v>
      </c>
      <c r="D93" s="8" t="s">
        <v>237</v>
      </c>
      <c r="E93" s="8" t="s">
        <v>233</v>
      </c>
      <c r="F93" s="8">
        <v>0</v>
      </c>
      <c r="G93" s="9"/>
      <c r="H93" s="8" t="s">
        <v>235</v>
      </c>
      <c r="I93" s="8" t="s">
        <v>236</v>
      </c>
      <c r="J93" s="12"/>
      <c r="K93" s="12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</row>
    <row r="94" s="1" customFormat="1" ht="30" customHeight="1" spans="1:34">
      <c r="A94" s="7">
        <v>92</v>
      </c>
      <c r="B94" s="8" t="s">
        <v>238</v>
      </c>
      <c r="C94" s="8" t="s">
        <v>239</v>
      </c>
      <c r="D94" s="8" t="s">
        <v>240</v>
      </c>
      <c r="E94" s="8" t="s">
        <v>241</v>
      </c>
      <c r="F94" s="8">
        <v>9.6</v>
      </c>
      <c r="G94" s="8" t="s">
        <v>58</v>
      </c>
      <c r="H94" s="8" t="s">
        <v>40</v>
      </c>
      <c r="I94" s="8" t="s">
        <v>109</v>
      </c>
      <c r="J94" s="12"/>
      <c r="K94" s="12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</row>
    <row r="95" s="1" customFormat="1" ht="30" customHeight="1" spans="1:34">
      <c r="A95" s="7">
        <v>93</v>
      </c>
      <c r="B95" s="8" t="s">
        <v>238</v>
      </c>
      <c r="C95" s="8" t="s">
        <v>239</v>
      </c>
      <c r="D95" s="8"/>
      <c r="E95" s="8" t="s">
        <v>241</v>
      </c>
      <c r="F95" s="8">
        <v>0</v>
      </c>
      <c r="G95" s="8"/>
      <c r="H95" s="8" t="s">
        <v>40</v>
      </c>
      <c r="I95" s="8" t="s">
        <v>109</v>
      </c>
      <c r="J95" s="12"/>
      <c r="K95" s="12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</row>
    <row r="96" s="1" customFormat="1" ht="30" customHeight="1" spans="1:34">
      <c r="A96" s="7">
        <v>94</v>
      </c>
      <c r="B96" s="8" t="s">
        <v>242</v>
      </c>
      <c r="C96" s="8" t="s">
        <v>243</v>
      </c>
      <c r="D96" s="8" t="s">
        <v>112</v>
      </c>
      <c r="E96" s="8" t="s">
        <v>244</v>
      </c>
      <c r="F96" s="8">
        <v>19.2</v>
      </c>
      <c r="G96" s="8" t="s">
        <v>39</v>
      </c>
      <c r="H96" s="8" t="s">
        <v>40</v>
      </c>
      <c r="I96" s="8" t="s">
        <v>114</v>
      </c>
      <c r="J96" s="12"/>
      <c r="K96" s="12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</row>
    <row r="97" s="1" customFormat="1" ht="30" customHeight="1" spans="1:34">
      <c r="A97" s="7">
        <v>95</v>
      </c>
      <c r="B97" s="8" t="s">
        <v>242</v>
      </c>
      <c r="C97" s="8" t="s">
        <v>243</v>
      </c>
      <c r="D97" s="8"/>
      <c r="E97" s="8" t="s">
        <v>244</v>
      </c>
      <c r="F97" s="8">
        <v>0</v>
      </c>
      <c r="G97" s="8"/>
      <c r="H97" s="8" t="s">
        <v>40</v>
      </c>
      <c r="I97" s="8" t="s">
        <v>114</v>
      </c>
      <c r="J97" s="12"/>
      <c r="K97" s="12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</row>
    <row r="98" s="1" customFormat="1" ht="30" customHeight="1" spans="1:34">
      <c r="A98" s="7">
        <v>96</v>
      </c>
      <c r="B98" s="8" t="s">
        <v>245</v>
      </c>
      <c r="C98" s="8" t="s">
        <v>246</v>
      </c>
      <c r="D98" s="8" t="s">
        <v>247</v>
      </c>
      <c r="E98" s="8" t="s">
        <v>248</v>
      </c>
      <c r="F98" s="8">
        <v>12.8</v>
      </c>
      <c r="G98" s="9" t="s">
        <v>249</v>
      </c>
      <c r="H98" s="8" t="s">
        <v>235</v>
      </c>
      <c r="I98" s="8" t="s">
        <v>236</v>
      </c>
      <c r="J98" s="12"/>
      <c r="K98" s="12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</row>
    <row r="99" s="1" customFormat="1" ht="30" customHeight="1" spans="1:34">
      <c r="A99" s="7">
        <v>97</v>
      </c>
      <c r="B99" s="8" t="s">
        <v>245</v>
      </c>
      <c r="C99" s="8" t="s">
        <v>246</v>
      </c>
      <c r="D99" s="8"/>
      <c r="E99" s="8" t="s">
        <v>248</v>
      </c>
      <c r="F99" s="8">
        <v>0</v>
      </c>
      <c r="G99" s="9"/>
      <c r="H99" s="8" t="s">
        <v>235</v>
      </c>
      <c r="I99" s="8" t="s">
        <v>236</v>
      </c>
      <c r="J99" s="12"/>
      <c r="K99" s="12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</row>
    <row r="100" s="1" customFormat="1" ht="30" customHeight="1" spans="1:34">
      <c r="A100" s="7">
        <v>98</v>
      </c>
      <c r="B100" s="8" t="s">
        <v>250</v>
      </c>
      <c r="C100" s="8" t="s">
        <v>251</v>
      </c>
      <c r="D100" s="8" t="s">
        <v>172</v>
      </c>
      <c r="E100" s="8" t="s">
        <v>252</v>
      </c>
      <c r="F100" s="8">
        <v>24</v>
      </c>
      <c r="G100" s="8" t="s">
        <v>39</v>
      </c>
      <c r="H100" s="8" t="s">
        <v>40</v>
      </c>
      <c r="I100" s="8" t="s">
        <v>114</v>
      </c>
      <c r="J100" s="12"/>
      <c r="K100" s="12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</row>
    <row r="101" s="1" customFormat="1" ht="30" customHeight="1" spans="1:34">
      <c r="A101" s="7">
        <v>99</v>
      </c>
      <c r="B101" s="8" t="s">
        <v>250</v>
      </c>
      <c r="C101" s="8" t="s">
        <v>251</v>
      </c>
      <c r="D101" s="8"/>
      <c r="E101" s="8" t="s">
        <v>252</v>
      </c>
      <c r="F101" s="8">
        <v>0</v>
      </c>
      <c r="G101" s="8"/>
      <c r="H101" s="8" t="s">
        <v>40</v>
      </c>
      <c r="I101" s="8" t="s">
        <v>114</v>
      </c>
      <c r="J101" s="12"/>
      <c r="K101" s="12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</row>
    <row r="102" s="1" customFormat="1" ht="30" customHeight="1" spans="1:34">
      <c r="A102" s="7">
        <v>100</v>
      </c>
      <c r="B102" s="8" t="s">
        <v>253</v>
      </c>
      <c r="C102" s="8" t="s">
        <v>254</v>
      </c>
      <c r="D102" s="8" t="s">
        <v>112</v>
      </c>
      <c r="E102" s="8" t="s">
        <v>255</v>
      </c>
      <c r="F102" s="8">
        <v>56</v>
      </c>
      <c r="G102" s="8" t="s">
        <v>39</v>
      </c>
      <c r="H102" s="8" t="s">
        <v>40</v>
      </c>
      <c r="I102" s="8" t="s">
        <v>114</v>
      </c>
      <c r="J102" s="12"/>
      <c r="K102" s="12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</row>
    <row r="103" s="1" customFormat="1" ht="30" customHeight="1" spans="1:34">
      <c r="A103" s="7">
        <v>101</v>
      </c>
      <c r="B103" s="8" t="s">
        <v>253</v>
      </c>
      <c r="C103" s="8" t="s">
        <v>254</v>
      </c>
      <c r="D103" s="8"/>
      <c r="E103" s="8" t="s">
        <v>255</v>
      </c>
      <c r="F103" s="8">
        <v>0</v>
      </c>
      <c r="G103" s="8"/>
      <c r="H103" s="8" t="s">
        <v>40</v>
      </c>
      <c r="I103" s="8" t="s">
        <v>114</v>
      </c>
      <c r="J103" s="12"/>
      <c r="K103" s="12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</row>
    <row r="104" s="1" customFormat="1" ht="30" customHeight="1" spans="1:34">
      <c r="A104" s="7">
        <v>102</v>
      </c>
      <c r="B104" s="8" t="s">
        <v>256</v>
      </c>
      <c r="C104" s="8" t="s">
        <v>257</v>
      </c>
      <c r="D104" s="8" t="s">
        <v>52</v>
      </c>
      <c r="E104" s="8" t="s">
        <v>258</v>
      </c>
      <c r="F104" s="8">
        <v>41.6</v>
      </c>
      <c r="G104" s="8" t="s">
        <v>39</v>
      </c>
      <c r="H104" s="8" t="s">
        <v>235</v>
      </c>
      <c r="I104" s="8" t="s">
        <v>259</v>
      </c>
      <c r="J104" s="12"/>
      <c r="K104" s="12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</row>
    <row r="105" s="1" customFormat="1" ht="30" customHeight="1" spans="1:34">
      <c r="A105" s="7">
        <v>103</v>
      </c>
      <c r="B105" s="8" t="s">
        <v>256</v>
      </c>
      <c r="C105" s="8" t="s">
        <v>257</v>
      </c>
      <c r="D105" s="8" t="s">
        <v>260</v>
      </c>
      <c r="E105" s="8" t="s">
        <v>258</v>
      </c>
      <c r="F105" s="8">
        <v>0</v>
      </c>
      <c r="G105" s="8"/>
      <c r="H105" s="8" t="s">
        <v>235</v>
      </c>
      <c r="I105" s="8" t="s">
        <v>259</v>
      </c>
      <c r="J105" s="12"/>
      <c r="K105" s="12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</row>
    <row r="106" s="1" customFormat="1" ht="30" customHeight="1" spans="1:34">
      <c r="A106" s="7">
        <v>104</v>
      </c>
      <c r="B106" s="8" t="s">
        <v>261</v>
      </c>
      <c r="C106" s="8" t="s">
        <v>262</v>
      </c>
      <c r="D106" s="8" t="s">
        <v>263</v>
      </c>
      <c r="E106" s="8" t="s">
        <v>264</v>
      </c>
      <c r="F106" s="8">
        <v>0</v>
      </c>
      <c r="G106" s="8" t="s">
        <v>58</v>
      </c>
      <c r="H106" s="8" t="s">
        <v>40</v>
      </c>
      <c r="I106" s="8" t="s">
        <v>114</v>
      </c>
      <c r="J106" s="12"/>
      <c r="K106" s="12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</row>
    <row r="107" s="1" customFormat="1" ht="30" customHeight="1" spans="1:34">
      <c r="A107" s="7">
        <v>105</v>
      </c>
      <c r="B107" s="8" t="s">
        <v>261</v>
      </c>
      <c r="C107" s="8" t="s">
        <v>262</v>
      </c>
      <c r="D107" s="8"/>
      <c r="E107" s="8" t="s">
        <v>264</v>
      </c>
      <c r="F107" s="8">
        <v>9.6</v>
      </c>
      <c r="G107" s="8"/>
      <c r="H107" s="8" t="s">
        <v>40</v>
      </c>
      <c r="I107" s="8" t="s">
        <v>114</v>
      </c>
      <c r="J107" s="12"/>
      <c r="K107" s="12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</row>
    <row r="108" s="1" customFormat="1" ht="30" customHeight="1" spans="1:34">
      <c r="A108" s="7">
        <v>106</v>
      </c>
      <c r="B108" s="8" t="s">
        <v>265</v>
      </c>
      <c r="C108" s="8" t="s">
        <v>266</v>
      </c>
      <c r="D108" s="8" t="s">
        <v>267</v>
      </c>
      <c r="E108" s="8" t="s">
        <v>189</v>
      </c>
      <c r="F108" s="8">
        <v>9.6</v>
      </c>
      <c r="G108" s="8" t="s">
        <v>58</v>
      </c>
      <c r="H108" s="8" t="s">
        <v>40</v>
      </c>
      <c r="I108" s="8" t="s">
        <v>114</v>
      </c>
      <c r="J108" s="12"/>
      <c r="K108" s="12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</row>
    <row r="109" s="1" customFormat="1" ht="30" customHeight="1" spans="1:34">
      <c r="A109" s="7">
        <v>107</v>
      </c>
      <c r="B109" s="8" t="s">
        <v>265</v>
      </c>
      <c r="C109" s="8" t="s">
        <v>266</v>
      </c>
      <c r="D109" s="8"/>
      <c r="E109" s="8" t="s">
        <v>189</v>
      </c>
      <c r="F109" s="8">
        <v>0</v>
      </c>
      <c r="G109" s="8"/>
      <c r="H109" s="8" t="s">
        <v>40</v>
      </c>
      <c r="I109" s="8" t="s">
        <v>114</v>
      </c>
      <c r="J109" s="12"/>
      <c r="K109" s="12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</row>
    <row r="110" s="1" customFormat="1" ht="30" customHeight="1" spans="1:34">
      <c r="A110" s="7">
        <v>108</v>
      </c>
      <c r="B110" s="8" t="s">
        <v>268</v>
      </c>
      <c r="C110" s="8" t="s">
        <v>269</v>
      </c>
      <c r="D110" s="8" t="s">
        <v>270</v>
      </c>
      <c r="E110" s="8" t="s">
        <v>271</v>
      </c>
      <c r="F110" s="8">
        <v>19.2</v>
      </c>
      <c r="G110" s="8" t="s">
        <v>39</v>
      </c>
      <c r="H110" s="8" t="s">
        <v>194</v>
      </c>
      <c r="I110" s="8" t="s">
        <v>272</v>
      </c>
      <c r="J110" s="12"/>
      <c r="K110" s="12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</row>
    <row r="111" s="1" customFormat="1" ht="30" customHeight="1" spans="1:34">
      <c r="A111" s="7">
        <v>109</v>
      </c>
      <c r="B111" s="8" t="s">
        <v>268</v>
      </c>
      <c r="C111" s="8" t="s">
        <v>269</v>
      </c>
      <c r="D111" s="8" t="s">
        <v>273</v>
      </c>
      <c r="E111" s="8" t="s">
        <v>271</v>
      </c>
      <c r="F111" s="8">
        <v>0</v>
      </c>
      <c r="G111" s="8"/>
      <c r="H111" s="8" t="s">
        <v>194</v>
      </c>
      <c r="I111" s="8" t="s">
        <v>274</v>
      </c>
      <c r="J111" s="12"/>
      <c r="K111" s="12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</row>
    <row r="112" s="1" customFormat="1" ht="30" customHeight="1" spans="1:34">
      <c r="A112" s="7">
        <v>110</v>
      </c>
      <c r="B112" s="8" t="s">
        <v>275</v>
      </c>
      <c r="C112" s="8" t="s">
        <v>276</v>
      </c>
      <c r="D112" s="8" t="s">
        <v>277</v>
      </c>
      <c r="E112" s="8" t="s">
        <v>278</v>
      </c>
      <c r="F112" s="8">
        <v>0</v>
      </c>
      <c r="G112" s="8" t="s">
        <v>39</v>
      </c>
      <c r="H112" s="8" t="s">
        <v>194</v>
      </c>
      <c r="I112" s="8" t="s">
        <v>272</v>
      </c>
      <c r="J112" s="12"/>
      <c r="K112" s="12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</row>
    <row r="113" s="1" customFormat="1" ht="30" customHeight="1" spans="1:34">
      <c r="A113" s="7">
        <v>111</v>
      </c>
      <c r="B113" s="8" t="s">
        <v>275</v>
      </c>
      <c r="C113" s="8" t="s">
        <v>276</v>
      </c>
      <c r="D113" s="8"/>
      <c r="E113" s="8" t="s">
        <v>278</v>
      </c>
      <c r="F113" s="8">
        <v>68</v>
      </c>
      <c r="G113" s="8"/>
      <c r="H113" s="8" t="s">
        <v>194</v>
      </c>
      <c r="I113" s="8"/>
      <c r="J113" s="12"/>
      <c r="K113" s="12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</row>
    <row r="114" s="1" customFormat="1" ht="30" customHeight="1" spans="1:34">
      <c r="A114" s="7">
        <v>112</v>
      </c>
      <c r="B114" s="8" t="s">
        <v>279</v>
      </c>
      <c r="C114" s="8" t="s">
        <v>280</v>
      </c>
      <c r="D114" s="8" t="s">
        <v>281</v>
      </c>
      <c r="E114" s="8" t="s">
        <v>282</v>
      </c>
      <c r="F114" s="8">
        <v>75.2</v>
      </c>
      <c r="G114" s="8" t="s">
        <v>39</v>
      </c>
      <c r="H114" s="8" t="s">
        <v>194</v>
      </c>
      <c r="I114" s="8" t="s">
        <v>272</v>
      </c>
      <c r="J114" s="12"/>
      <c r="K114" s="12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</row>
    <row r="115" s="1" customFormat="1" ht="30" customHeight="1" spans="1:34">
      <c r="A115" s="7">
        <v>113</v>
      </c>
      <c r="B115" s="8" t="s">
        <v>279</v>
      </c>
      <c r="C115" s="8" t="s">
        <v>280</v>
      </c>
      <c r="D115" s="8"/>
      <c r="E115" s="8" t="s">
        <v>282</v>
      </c>
      <c r="F115" s="8">
        <v>0</v>
      </c>
      <c r="G115" s="8"/>
      <c r="H115" s="8" t="s">
        <v>194</v>
      </c>
      <c r="I115" s="8"/>
      <c r="J115" s="12"/>
      <c r="K115" s="12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</row>
    <row r="116" s="1" customFormat="1" ht="30" customHeight="1" spans="1:34">
      <c r="A116" s="7">
        <v>114</v>
      </c>
      <c r="B116" s="8" t="s">
        <v>283</v>
      </c>
      <c r="C116" s="8" t="s">
        <v>284</v>
      </c>
      <c r="D116" s="8" t="s">
        <v>285</v>
      </c>
      <c r="E116" s="8" t="s">
        <v>286</v>
      </c>
      <c r="F116" s="8">
        <v>0</v>
      </c>
      <c r="G116" s="9" t="s">
        <v>287</v>
      </c>
      <c r="H116" s="8" t="s">
        <v>235</v>
      </c>
      <c r="I116" s="8" t="s">
        <v>236</v>
      </c>
      <c r="J116" s="12"/>
      <c r="K116" s="12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</row>
    <row r="117" s="1" customFormat="1" ht="30" customHeight="1" spans="1:34">
      <c r="A117" s="7">
        <v>115</v>
      </c>
      <c r="B117" s="8" t="s">
        <v>283</v>
      </c>
      <c r="C117" s="8" t="s">
        <v>284</v>
      </c>
      <c r="D117" s="8"/>
      <c r="E117" s="8" t="s">
        <v>286</v>
      </c>
      <c r="F117" s="8">
        <v>9.6</v>
      </c>
      <c r="G117" s="9"/>
      <c r="H117" s="8" t="s">
        <v>235</v>
      </c>
      <c r="I117" s="8" t="s">
        <v>236</v>
      </c>
      <c r="J117" s="12"/>
      <c r="K117" s="12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</row>
    <row r="118" s="1" customFormat="1" ht="30" customHeight="1" spans="1:34">
      <c r="A118" s="7">
        <v>116</v>
      </c>
      <c r="B118" s="8" t="s">
        <v>288</v>
      </c>
      <c r="C118" s="8" t="s">
        <v>289</v>
      </c>
      <c r="D118" s="8" t="s">
        <v>290</v>
      </c>
      <c r="E118" s="8" t="s">
        <v>291</v>
      </c>
      <c r="F118" s="8">
        <v>9.6</v>
      </c>
      <c r="G118" s="12" t="s">
        <v>292</v>
      </c>
      <c r="H118" s="12" t="s">
        <v>235</v>
      </c>
      <c r="I118" s="8" t="s">
        <v>259</v>
      </c>
      <c r="J118" s="12"/>
      <c r="K118" s="12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</row>
    <row r="119" s="1" customFormat="1" ht="46" customHeight="1" spans="1:34">
      <c r="A119" s="7" t="s">
        <v>293</v>
      </c>
      <c r="B119" s="7"/>
      <c r="C119" s="7"/>
      <c r="D119" s="7"/>
      <c r="E119" s="7"/>
      <c r="F119" s="19">
        <f>SUM(F3:F118)</f>
        <v>1844</v>
      </c>
      <c r="G119" s="20"/>
      <c r="H119" s="20"/>
      <c r="I119" s="21"/>
      <c r="J119" s="12"/>
      <c r="K119" s="12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</row>
    <row r="120" s="1" customFormat="1" ht="30" customHeight="1" spans="1:34">
      <c r="A120" s="7">
        <v>117</v>
      </c>
      <c r="B120" s="8" t="s">
        <v>294</v>
      </c>
      <c r="C120" s="8" t="s">
        <v>295</v>
      </c>
      <c r="D120" s="15" t="s">
        <v>192</v>
      </c>
      <c r="E120" s="15" t="s">
        <v>296</v>
      </c>
      <c r="F120" s="8">
        <v>32</v>
      </c>
      <c r="G120" s="15" t="s">
        <v>39</v>
      </c>
      <c r="H120" s="15" t="s">
        <v>194</v>
      </c>
      <c r="I120" s="15" t="s">
        <v>195</v>
      </c>
      <c r="J120" s="8" t="s">
        <v>297</v>
      </c>
      <c r="K120" s="12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</row>
    <row r="121" s="1" customFormat="1" ht="30" customHeight="1" spans="1:34">
      <c r="A121" s="7">
        <v>118</v>
      </c>
      <c r="B121" s="8" t="s">
        <v>294</v>
      </c>
      <c r="C121" s="8" t="s">
        <v>295</v>
      </c>
      <c r="D121" s="16"/>
      <c r="E121" s="16"/>
      <c r="F121" s="8">
        <v>4</v>
      </c>
      <c r="G121" s="16"/>
      <c r="H121" s="16"/>
      <c r="I121" s="16" t="s">
        <v>195</v>
      </c>
      <c r="J121" s="8" t="s">
        <v>196</v>
      </c>
      <c r="K121" s="12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</row>
    <row r="122" s="1" customFormat="1" ht="30" customHeight="1" spans="1:34">
      <c r="A122" s="7">
        <v>119</v>
      </c>
      <c r="B122" s="8" t="s">
        <v>294</v>
      </c>
      <c r="C122" s="8" t="s">
        <v>298</v>
      </c>
      <c r="D122" s="15" t="s">
        <v>299</v>
      </c>
      <c r="E122" s="15" t="s">
        <v>300</v>
      </c>
      <c r="F122" s="8">
        <v>32</v>
      </c>
      <c r="G122" s="15" t="s">
        <v>39</v>
      </c>
      <c r="H122" s="15" t="s">
        <v>194</v>
      </c>
      <c r="I122" s="15" t="s">
        <v>195</v>
      </c>
      <c r="J122" s="8" t="s">
        <v>297</v>
      </c>
      <c r="K122" s="12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</row>
    <row r="123" s="1" customFormat="1" ht="30" customHeight="1" spans="1:34">
      <c r="A123" s="7">
        <v>120</v>
      </c>
      <c r="B123" s="8" t="s">
        <v>294</v>
      </c>
      <c r="C123" s="8" t="s">
        <v>298</v>
      </c>
      <c r="D123" s="16" t="s">
        <v>301</v>
      </c>
      <c r="E123" s="16" t="s">
        <v>300</v>
      </c>
      <c r="F123" s="8">
        <v>4</v>
      </c>
      <c r="G123" s="16"/>
      <c r="H123" s="16"/>
      <c r="I123" s="16" t="s">
        <v>195</v>
      </c>
      <c r="J123" s="8" t="s">
        <v>196</v>
      </c>
      <c r="K123" s="12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</row>
    <row r="124" s="1" customFormat="1" ht="30" customHeight="1" spans="1:34">
      <c r="A124" s="7">
        <v>121</v>
      </c>
      <c r="B124" s="8" t="s">
        <v>294</v>
      </c>
      <c r="C124" s="8" t="s">
        <v>302</v>
      </c>
      <c r="D124" s="15" t="s">
        <v>192</v>
      </c>
      <c r="E124" s="15" t="s">
        <v>303</v>
      </c>
      <c r="F124" s="8">
        <v>19</v>
      </c>
      <c r="G124" s="15" t="s">
        <v>39</v>
      </c>
      <c r="H124" s="15" t="s">
        <v>194</v>
      </c>
      <c r="I124" s="15" t="s">
        <v>195</v>
      </c>
      <c r="J124" s="8" t="s">
        <v>297</v>
      </c>
      <c r="K124" s="12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</row>
    <row r="125" s="1" customFormat="1" ht="30" customHeight="1" spans="1:34">
      <c r="A125" s="7">
        <v>122</v>
      </c>
      <c r="B125" s="8" t="s">
        <v>294</v>
      </c>
      <c r="C125" s="8" t="s">
        <v>302</v>
      </c>
      <c r="D125" s="16" t="s">
        <v>304</v>
      </c>
      <c r="E125" s="16" t="s">
        <v>303</v>
      </c>
      <c r="F125" s="8">
        <v>4</v>
      </c>
      <c r="G125" s="16"/>
      <c r="H125" s="16"/>
      <c r="I125" s="16" t="s">
        <v>195</v>
      </c>
      <c r="J125" s="8" t="s">
        <v>196</v>
      </c>
      <c r="K125" s="12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</row>
    <row r="126" s="1" customFormat="1" ht="30" customHeight="1" spans="1:34">
      <c r="A126" s="7">
        <v>123</v>
      </c>
      <c r="B126" s="8" t="s">
        <v>305</v>
      </c>
      <c r="C126" s="8" t="s">
        <v>306</v>
      </c>
      <c r="D126" s="17" t="s">
        <v>307</v>
      </c>
      <c r="E126" s="15" t="s">
        <v>308</v>
      </c>
      <c r="F126" s="8">
        <v>17</v>
      </c>
      <c r="G126" s="15" t="s">
        <v>39</v>
      </c>
      <c r="H126" s="15" t="s">
        <v>40</v>
      </c>
      <c r="I126" s="15" t="s">
        <v>114</v>
      </c>
      <c r="J126" s="8" t="s">
        <v>297</v>
      </c>
      <c r="K126" s="12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</row>
    <row r="127" s="1" customFormat="1" ht="30" customHeight="1" spans="1:34">
      <c r="A127" s="7">
        <v>124</v>
      </c>
      <c r="B127" s="8" t="s">
        <v>305</v>
      </c>
      <c r="C127" s="8" t="s">
        <v>306</v>
      </c>
      <c r="D127" s="18"/>
      <c r="E127" s="16" t="s">
        <v>308</v>
      </c>
      <c r="F127" s="8">
        <v>4</v>
      </c>
      <c r="G127" s="16"/>
      <c r="H127" s="16"/>
      <c r="I127" s="16" t="s">
        <v>114</v>
      </c>
      <c r="J127" s="8" t="s">
        <v>196</v>
      </c>
      <c r="K127" s="12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</row>
    <row r="128" s="1" customFormat="1" ht="30" customHeight="1" spans="1:34">
      <c r="A128" s="7">
        <v>125</v>
      </c>
      <c r="B128" s="8" t="s">
        <v>305</v>
      </c>
      <c r="C128" s="8" t="s">
        <v>309</v>
      </c>
      <c r="D128" s="17" t="s">
        <v>180</v>
      </c>
      <c r="E128" s="15" t="s">
        <v>310</v>
      </c>
      <c r="F128" s="8">
        <v>17</v>
      </c>
      <c r="G128" s="15" t="s">
        <v>39</v>
      </c>
      <c r="H128" s="15" t="s">
        <v>40</v>
      </c>
      <c r="I128" s="15" t="s">
        <v>114</v>
      </c>
      <c r="J128" s="8" t="s">
        <v>297</v>
      </c>
      <c r="K128" s="12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</row>
    <row r="129" s="1" customFormat="1" ht="30" customHeight="1" spans="1:34">
      <c r="A129" s="7">
        <v>126</v>
      </c>
      <c r="B129" s="8" t="s">
        <v>305</v>
      </c>
      <c r="C129" s="8" t="s">
        <v>309</v>
      </c>
      <c r="D129" s="18"/>
      <c r="E129" s="16" t="s">
        <v>310</v>
      </c>
      <c r="F129" s="8">
        <v>4</v>
      </c>
      <c r="G129" s="16"/>
      <c r="H129" s="16"/>
      <c r="I129" s="16" t="s">
        <v>114</v>
      </c>
      <c r="J129" s="8" t="s">
        <v>196</v>
      </c>
      <c r="K129" s="12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</row>
    <row r="130" s="1" customFormat="1" ht="30" customHeight="1" spans="1:34">
      <c r="A130" s="7">
        <v>127</v>
      </c>
      <c r="B130" s="8" t="s">
        <v>305</v>
      </c>
      <c r="C130" s="8" t="s">
        <v>311</v>
      </c>
      <c r="D130" s="17" t="s">
        <v>180</v>
      </c>
      <c r="E130" s="15" t="s">
        <v>312</v>
      </c>
      <c r="F130" s="8">
        <v>17</v>
      </c>
      <c r="G130" s="15" t="s">
        <v>39</v>
      </c>
      <c r="H130" s="15" t="s">
        <v>40</v>
      </c>
      <c r="I130" s="15" t="s">
        <v>114</v>
      </c>
      <c r="J130" s="8" t="s">
        <v>297</v>
      </c>
      <c r="K130" s="12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</row>
    <row r="131" s="1" customFormat="1" ht="30" customHeight="1" spans="1:34">
      <c r="A131" s="7">
        <v>128</v>
      </c>
      <c r="B131" s="8" t="s">
        <v>305</v>
      </c>
      <c r="C131" s="8" t="s">
        <v>311</v>
      </c>
      <c r="D131" s="18"/>
      <c r="E131" s="16" t="s">
        <v>312</v>
      </c>
      <c r="F131" s="8">
        <v>4</v>
      </c>
      <c r="G131" s="16"/>
      <c r="H131" s="16"/>
      <c r="I131" s="16" t="s">
        <v>114</v>
      </c>
      <c r="J131" s="8" t="s">
        <v>196</v>
      </c>
      <c r="K131" s="12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</row>
    <row r="132" s="1" customFormat="1" ht="30" customHeight="1" spans="1:34">
      <c r="A132" s="7">
        <v>129</v>
      </c>
      <c r="B132" s="8" t="s">
        <v>305</v>
      </c>
      <c r="C132" s="8" t="s">
        <v>313</v>
      </c>
      <c r="D132" s="17" t="s">
        <v>180</v>
      </c>
      <c r="E132" s="15" t="s">
        <v>314</v>
      </c>
      <c r="F132" s="8">
        <v>17</v>
      </c>
      <c r="G132" s="15" t="s">
        <v>39</v>
      </c>
      <c r="H132" s="15" t="s">
        <v>40</v>
      </c>
      <c r="I132" s="15" t="s">
        <v>114</v>
      </c>
      <c r="J132" s="8" t="s">
        <v>297</v>
      </c>
      <c r="K132" s="12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</row>
    <row r="133" s="1" customFormat="1" ht="30" customHeight="1" spans="1:34">
      <c r="A133" s="7">
        <v>130</v>
      </c>
      <c r="B133" s="8" t="s">
        <v>305</v>
      </c>
      <c r="C133" s="8" t="s">
        <v>313</v>
      </c>
      <c r="D133" s="18"/>
      <c r="E133" s="16" t="s">
        <v>314</v>
      </c>
      <c r="F133" s="8">
        <v>4</v>
      </c>
      <c r="G133" s="16"/>
      <c r="H133" s="16"/>
      <c r="I133" s="16" t="s">
        <v>114</v>
      </c>
      <c r="J133" s="8" t="s">
        <v>196</v>
      </c>
      <c r="K133" s="12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</row>
    <row r="134" s="1" customFormat="1" ht="30" customHeight="1" spans="1:34">
      <c r="A134" s="7">
        <v>131</v>
      </c>
      <c r="B134" s="8" t="s">
        <v>305</v>
      </c>
      <c r="C134" s="8" t="s">
        <v>315</v>
      </c>
      <c r="D134" s="17" t="s">
        <v>307</v>
      </c>
      <c r="E134" s="15" t="s">
        <v>316</v>
      </c>
      <c r="F134" s="8">
        <v>17</v>
      </c>
      <c r="G134" s="15" t="s">
        <v>39</v>
      </c>
      <c r="H134" s="15" t="s">
        <v>40</v>
      </c>
      <c r="I134" s="15" t="s">
        <v>114</v>
      </c>
      <c r="J134" s="8" t="s">
        <v>297</v>
      </c>
      <c r="K134" s="12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</row>
    <row r="135" s="1" customFormat="1" ht="30" customHeight="1" spans="1:34">
      <c r="A135" s="7">
        <v>132</v>
      </c>
      <c r="B135" s="8" t="s">
        <v>305</v>
      </c>
      <c r="C135" s="8" t="s">
        <v>315</v>
      </c>
      <c r="D135" s="18"/>
      <c r="E135" s="16" t="s">
        <v>316</v>
      </c>
      <c r="F135" s="8">
        <v>4</v>
      </c>
      <c r="G135" s="16"/>
      <c r="H135" s="16"/>
      <c r="I135" s="16" t="s">
        <v>114</v>
      </c>
      <c r="J135" s="8" t="s">
        <v>196</v>
      </c>
      <c r="K135" s="12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</row>
    <row r="136" s="1" customFormat="1" ht="30" customHeight="1" spans="1:34">
      <c r="A136" s="7">
        <v>133</v>
      </c>
      <c r="B136" s="8" t="s">
        <v>305</v>
      </c>
      <c r="C136" s="8" t="s">
        <v>317</v>
      </c>
      <c r="D136" s="17" t="s">
        <v>180</v>
      </c>
      <c r="E136" s="15" t="s">
        <v>318</v>
      </c>
      <c r="F136" s="8">
        <v>17</v>
      </c>
      <c r="G136" s="15" t="s">
        <v>39</v>
      </c>
      <c r="H136" s="15" t="s">
        <v>40</v>
      </c>
      <c r="I136" s="15" t="s">
        <v>114</v>
      </c>
      <c r="J136" s="8" t="s">
        <v>297</v>
      </c>
      <c r="K136" s="12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</row>
    <row r="137" s="1" customFormat="1" ht="30" customHeight="1" spans="1:34">
      <c r="A137" s="7">
        <v>134</v>
      </c>
      <c r="B137" s="8" t="s">
        <v>305</v>
      </c>
      <c r="C137" s="8" t="s">
        <v>317</v>
      </c>
      <c r="D137" s="18"/>
      <c r="E137" s="16" t="s">
        <v>318</v>
      </c>
      <c r="F137" s="8">
        <v>4</v>
      </c>
      <c r="G137" s="16"/>
      <c r="H137" s="16"/>
      <c r="I137" s="16" t="s">
        <v>114</v>
      </c>
      <c r="J137" s="8" t="s">
        <v>196</v>
      </c>
      <c r="K137" s="12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</row>
    <row r="138" s="1" customFormat="1" ht="30" customHeight="1" spans="1:34">
      <c r="A138" s="7">
        <v>135</v>
      </c>
      <c r="B138" s="8" t="s">
        <v>305</v>
      </c>
      <c r="C138" s="8" t="s">
        <v>319</v>
      </c>
      <c r="D138" s="17" t="s">
        <v>320</v>
      </c>
      <c r="E138" s="15" t="s">
        <v>321</v>
      </c>
      <c r="F138" s="8">
        <v>19</v>
      </c>
      <c r="G138" s="15" t="s">
        <v>39</v>
      </c>
      <c r="H138" s="15" t="s">
        <v>40</v>
      </c>
      <c r="I138" s="15" t="s">
        <v>114</v>
      </c>
      <c r="J138" s="8" t="s">
        <v>297</v>
      </c>
      <c r="K138" s="12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</row>
    <row r="139" s="1" customFormat="1" ht="30" customHeight="1" spans="1:34">
      <c r="A139" s="7">
        <v>136</v>
      </c>
      <c r="B139" s="8" t="s">
        <v>305</v>
      </c>
      <c r="C139" s="8" t="s">
        <v>319</v>
      </c>
      <c r="D139" s="18"/>
      <c r="E139" s="16" t="s">
        <v>321</v>
      </c>
      <c r="F139" s="8">
        <v>4</v>
      </c>
      <c r="G139" s="16"/>
      <c r="H139" s="16"/>
      <c r="I139" s="16" t="s">
        <v>114</v>
      </c>
      <c r="J139" s="8" t="s">
        <v>196</v>
      </c>
      <c r="K139" s="12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</row>
    <row r="140" s="1" customFormat="1" ht="30" customHeight="1" spans="1:34">
      <c r="A140" s="7">
        <v>137</v>
      </c>
      <c r="B140" s="8" t="s">
        <v>305</v>
      </c>
      <c r="C140" s="8" t="s">
        <v>322</v>
      </c>
      <c r="D140" s="15" t="s">
        <v>323</v>
      </c>
      <c r="E140" s="15" t="s">
        <v>324</v>
      </c>
      <c r="F140" s="8">
        <v>19</v>
      </c>
      <c r="G140" s="15" t="s">
        <v>39</v>
      </c>
      <c r="H140" s="15" t="s">
        <v>194</v>
      </c>
      <c r="I140" s="15" t="s">
        <v>195</v>
      </c>
      <c r="J140" s="8" t="s">
        <v>297</v>
      </c>
      <c r="K140" s="12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</row>
    <row r="141" s="1" customFormat="1" ht="30" customHeight="1" spans="1:34">
      <c r="A141" s="7">
        <v>138</v>
      </c>
      <c r="B141" s="8" t="s">
        <v>305</v>
      </c>
      <c r="C141" s="8" t="s">
        <v>322</v>
      </c>
      <c r="D141" s="16" t="s">
        <v>325</v>
      </c>
      <c r="E141" s="16" t="s">
        <v>324</v>
      </c>
      <c r="F141" s="8">
        <v>4</v>
      </c>
      <c r="G141" s="16"/>
      <c r="H141" s="16"/>
      <c r="I141" s="16" t="s">
        <v>195</v>
      </c>
      <c r="J141" s="8" t="s">
        <v>196</v>
      </c>
      <c r="K141" s="12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</row>
    <row r="142" s="1" customFormat="1" ht="30" customHeight="1" spans="1:34">
      <c r="A142" s="7">
        <v>139</v>
      </c>
      <c r="B142" s="8" t="s">
        <v>305</v>
      </c>
      <c r="C142" s="8" t="s">
        <v>326</v>
      </c>
      <c r="D142" s="15" t="s">
        <v>323</v>
      </c>
      <c r="E142" s="15" t="s">
        <v>327</v>
      </c>
      <c r="F142" s="8">
        <v>23</v>
      </c>
      <c r="G142" s="15" t="s">
        <v>39</v>
      </c>
      <c r="H142" s="15" t="s">
        <v>194</v>
      </c>
      <c r="I142" s="15" t="s">
        <v>195</v>
      </c>
      <c r="J142" s="8" t="s">
        <v>297</v>
      </c>
      <c r="K142" s="12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</row>
    <row r="143" s="1" customFormat="1" ht="30" customHeight="1" spans="1:34">
      <c r="A143" s="7">
        <v>140</v>
      </c>
      <c r="B143" s="8" t="s">
        <v>305</v>
      </c>
      <c r="C143" s="8" t="s">
        <v>326</v>
      </c>
      <c r="D143" s="16" t="s">
        <v>328</v>
      </c>
      <c r="E143" s="16" t="s">
        <v>327</v>
      </c>
      <c r="F143" s="8">
        <v>4</v>
      </c>
      <c r="G143" s="16"/>
      <c r="H143" s="16"/>
      <c r="I143" s="16" t="s">
        <v>195</v>
      </c>
      <c r="J143" s="8" t="s">
        <v>196</v>
      </c>
      <c r="K143" s="12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</row>
    <row r="144" s="1" customFormat="1" ht="30" customHeight="1" spans="1:34">
      <c r="A144" s="7">
        <v>141</v>
      </c>
      <c r="B144" s="8" t="s">
        <v>329</v>
      </c>
      <c r="C144" s="8" t="s">
        <v>330</v>
      </c>
      <c r="D144" s="17" t="s">
        <v>331</v>
      </c>
      <c r="E144" s="15" t="s">
        <v>332</v>
      </c>
      <c r="F144" s="8">
        <v>18</v>
      </c>
      <c r="G144" s="15" t="s">
        <v>39</v>
      </c>
      <c r="H144" s="15" t="s">
        <v>40</v>
      </c>
      <c r="I144" s="15" t="s">
        <v>114</v>
      </c>
      <c r="J144" s="8" t="s">
        <v>297</v>
      </c>
      <c r="K144" s="12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</row>
    <row r="145" s="1" customFormat="1" ht="30" customHeight="1" spans="1:34">
      <c r="A145" s="7">
        <v>142</v>
      </c>
      <c r="B145" s="8" t="s">
        <v>329</v>
      </c>
      <c r="C145" s="8" t="s">
        <v>330</v>
      </c>
      <c r="D145" s="18"/>
      <c r="E145" s="16" t="s">
        <v>332</v>
      </c>
      <c r="F145" s="8">
        <v>4</v>
      </c>
      <c r="G145" s="16"/>
      <c r="H145" s="16"/>
      <c r="I145" s="16" t="s">
        <v>114</v>
      </c>
      <c r="J145" s="8" t="s">
        <v>196</v>
      </c>
      <c r="K145" s="12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</row>
    <row r="146" s="1" customFormat="1" ht="30" customHeight="1" spans="1:34">
      <c r="A146" s="7">
        <v>143</v>
      </c>
      <c r="B146" s="8" t="s">
        <v>333</v>
      </c>
      <c r="C146" s="8" t="s">
        <v>334</v>
      </c>
      <c r="D146" s="15" t="s">
        <v>335</v>
      </c>
      <c r="E146" s="15" t="s">
        <v>336</v>
      </c>
      <c r="F146" s="8">
        <v>18</v>
      </c>
      <c r="G146" s="15" t="s">
        <v>337</v>
      </c>
      <c r="H146" s="15" t="s">
        <v>194</v>
      </c>
      <c r="I146" s="15" t="s">
        <v>272</v>
      </c>
      <c r="J146" s="8" t="s">
        <v>297</v>
      </c>
      <c r="K146" s="12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</row>
    <row r="147" s="1" customFormat="1" ht="30" customHeight="1" spans="1:34">
      <c r="A147" s="7">
        <v>144</v>
      </c>
      <c r="B147" s="8" t="s">
        <v>333</v>
      </c>
      <c r="C147" s="8" t="s">
        <v>334</v>
      </c>
      <c r="D147" s="22"/>
      <c r="E147" s="22"/>
      <c r="F147" s="8">
        <v>4</v>
      </c>
      <c r="G147" s="22"/>
      <c r="H147" s="22"/>
      <c r="I147" s="22"/>
      <c r="J147" s="8" t="s">
        <v>196</v>
      </c>
      <c r="K147" s="12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</row>
    <row r="148" s="1" customFormat="1" ht="30" customHeight="1" spans="1:34">
      <c r="A148" s="7">
        <v>145</v>
      </c>
      <c r="B148" s="8" t="s">
        <v>333</v>
      </c>
      <c r="C148" s="8" t="s">
        <v>334</v>
      </c>
      <c r="D148" s="16"/>
      <c r="E148" s="16"/>
      <c r="F148" s="8">
        <v>2</v>
      </c>
      <c r="G148" s="16"/>
      <c r="H148" s="16"/>
      <c r="I148" s="16"/>
      <c r="J148" s="8" t="s">
        <v>338</v>
      </c>
      <c r="K148" s="12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</row>
    <row r="149" s="1" customFormat="1" ht="30" customHeight="1" spans="1:34">
      <c r="A149" s="7">
        <v>146</v>
      </c>
      <c r="B149" s="8" t="s">
        <v>339</v>
      </c>
      <c r="C149" s="8" t="s">
        <v>340</v>
      </c>
      <c r="D149" s="15" t="s">
        <v>341</v>
      </c>
      <c r="E149" s="15" t="s">
        <v>342</v>
      </c>
      <c r="F149" s="8">
        <v>18</v>
      </c>
      <c r="G149" s="15" t="s">
        <v>39</v>
      </c>
      <c r="H149" s="15" t="s">
        <v>40</v>
      </c>
      <c r="I149" s="15" t="s">
        <v>114</v>
      </c>
      <c r="J149" s="8" t="s">
        <v>297</v>
      </c>
      <c r="K149" s="12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</row>
    <row r="150" s="1" customFormat="1" ht="30" customHeight="1" spans="1:34">
      <c r="A150" s="7">
        <v>147</v>
      </c>
      <c r="B150" s="8" t="s">
        <v>339</v>
      </c>
      <c r="C150" s="8" t="s">
        <v>340</v>
      </c>
      <c r="D150" s="16"/>
      <c r="E150" s="16" t="s">
        <v>342</v>
      </c>
      <c r="F150" s="8">
        <v>4</v>
      </c>
      <c r="G150" s="16"/>
      <c r="H150" s="16"/>
      <c r="I150" s="16"/>
      <c r="J150" s="8" t="s">
        <v>196</v>
      </c>
      <c r="K150" s="12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</row>
    <row r="151" s="1" customFormat="1" ht="30" customHeight="1" spans="1:34">
      <c r="A151" s="7">
        <v>148</v>
      </c>
      <c r="B151" s="8" t="s">
        <v>339</v>
      </c>
      <c r="C151" s="8" t="s">
        <v>343</v>
      </c>
      <c r="D151" s="15" t="s">
        <v>344</v>
      </c>
      <c r="E151" s="15" t="s">
        <v>345</v>
      </c>
      <c r="F151" s="8">
        <v>18</v>
      </c>
      <c r="G151" s="15" t="s">
        <v>39</v>
      </c>
      <c r="H151" s="15" t="s">
        <v>40</v>
      </c>
      <c r="I151" s="15" t="s">
        <v>114</v>
      </c>
      <c r="J151" s="8" t="s">
        <v>297</v>
      </c>
      <c r="K151" s="12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</row>
    <row r="152" s="1" customFormat="1" ht="30" customHeight="1" spans="1:34">
      <c r="A152" s="7">
        <v>149</v>
      </c>
      <c r="B152" s="8" t="s">
        <v>339</v>
      </c>
      <c r="C152" s="8" t="s">
        <v>343</v>
      </c>
      <c r="D152" s="16"/>
      <c r="E152" s="16" t="s">
        <v>345</v>
      </c>
      <c r="F152" s="8">
        <v>4</v>
      </c>
      <c r="G152" s="16"/>
      <c r="H152" s="16"/>
      <c r="I152" s="16" t="s">
        <v>114</v>
      </c>
      <c r="J152" s="8" t="s">
        <v>196</v>
      </c>
      <c r="K152" s="12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</row>
    <row r="153" s="1" customFormat="1" ht="30" customHeight="1" spans="1:34">
      <c r="A153" s="7">
        <v>150</v>
      </c>
      <c r="B153" s="8" t="s">
        <v>339</v>
      </c>
      <c r="C153" s="8" t="s">
        <v>346</v>
      </c>
      <c r="D153" s="15" t="s">
        <v>331</v>
      </c>
      <c r="E153" s="15" t="s">
        <v>347</v>
      </c>
      <c r="F153" s="8">
        <v>18</v>
      </c>
      <c r="G153" s="15" t="s">
        <v>348</v>
      </c>
      <c r="H153" s="15" t="s">
        <v>40</v>
      </c>
      <c r="I153" s="15" t="s">
        <v>114</v>
      </c>
      <c r="J153" s="8" t="s">
        <v>297</v>
      </c>
      <c r="K153" s="12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</row>
    <row r="154" s="1" customFormat="1" ht="30" customHeight="1" spans="1:34">
      <c r="A154" s="7">
        <v>151</v>
      </c>
      <c r="B154" s="8" t="s">
        <v>339</v>
      </c>
      <c r="C154" s="8" t="s">
        <v>346</v>
      </c>
      <c r="D154" s="16"/>
      <c r="E154" s="16" t="s">
        <v>347</v>
      </c>
      <c r="F154" s="8">
        <v>4</v>
      </c>
      <c r="G154" s="16"/>
      <c r="H154" s="16"/>
      <c r="I154" s="16" t="s">
        <v>114</v>
      </c>
      <c r="J154" s="8" t="s">
        <v>196</v>
      </c>
      <c r="K154" s="12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</row>
    <row r="155" s="1" customFormat="1" ht="52" customHeight="1" spans="1:34">
      <c r="A155" s="7">
        <v>152</v>
      </c>
      <c r="B155" s="8" t="s">
        <v>349</v>
      </c>
      <c r="C155" s="8" t="s">
        <v>350</v>
      </c>
      <c r="D155" s="8" t="s">
        <v>67</v>
      </c>
      <c r="E155" s="8" t="s">
        <v>68</v>
      </c>
      <c r="F155" s="8">
        <v>13</v>
      </c>
      <c r="G155" s="25" t="s">
        <v>351</v>
      </c>
      <c r="H155" s="12" t="s">
        <v>70</v>
      </c>
      <c r="I155" s="8" t="s">
        <v>17</v>
      </c>
      <c r="J155" s="8" t="s">
        <v>297</v>
      </c>
      <c r="K155" s="12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</row>
    <row r="156" s="1" customFormat="1" ht="30" customHeight="1" spans="1:34">
      <c r="A156" s="7">
        <v>153</v>
      </c>
      <c r="B156" s="8" t="s">
        <v>352</v>
      </c>
      <c r="C156" s="8" t="s">
        <v>353</v>
      </c>
      <c r="D156" s="8" t="s">
        <v>354</v>
      </c>
      <c r="E156" s="8" t="s">
        <v>355</v>
      </c>
      <c r="F156" s="8">
        <v>46</v>
      </c>
      <c r="G156" s="26" t="s">
        <v>39</v>
      </c>
      <c r="H156" s="12" t="s">
        <v>194</v>
      </c>
      <c r="I156" s="12" t="s">
        <v>195</v>
      </c>
      <c r="J156" s="8"/>
      <c r="K156" s="12" t="s">
        <v>356</v>
      </c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</row>
    <row r="157" s="1" customFormat="1" ht="30" customHeight="1" spans="1:34">
      <c r="A157" s="7">
        <v>154</v>
      </c>
      <c r="B157" s="8" t="s">
        <v>352</v>
      </c>
      <c r="C157" s="8" t="s">
        <v>357</v>
      </c>
      <c r="D157" s="8" t="s">
        <v>299</v>
      </c>
      <c r="E157" s="8" t="s">
        <v>358</v>
      </c>
      <c r="F157" s="8">
        <v>41</v>
      </c>
      <c r="G157" s="26" t="s">
        <v>39</v>
      </c>
      <c r="H157" s="12" t="s">
        <v>194</v>
      </c>
      <c r="I157" s="12" t="s">
        <v>195</v>
      </c>
      <c r="J157" s="8"/>
      <c r="K157" s="12" t="s">
        <v>356</v>
      </c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</row>
    <row r="158" s="1" customFormat="1" ht="30" customHeight="1" spans="1:34">
      <c r="A158" s="7">
        <v>155</v>
      </c>
      <c r="B158" s="8" t="s">
        <v>352</v>
      </c>
      <c r="C158" s="8" t="s">
        <v>359</v>
      </c>
      <c r="D158" s="8" t="s">
        <v>323</v>
      </c>
      <c r="E158" s="8" t="s">
        <v>360</v>
      </c>
      <c r="F158" s="8">
        <v>61</v>
      </c>
      <c r="G158" s="12" t="s">
        <v>39</v>
      </c>
      <c r="H158" s="12" t="s">
        <v>194</v>
      </c>
      <c r="I158" s="12" t="s">
        <v>195</v>
      </c>
      <c r="J158" s="8"/>
      <c r="K158" s="12" t="s">
        <v>356</v>
      </c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</row>
    <row r="159" s="1" customFormat="1" ht="30" customHeight="1" spans="1:34">
      <c r="A159" s="23" t="s">
        <v>361</v>
      </c>
      <c r="B159" s="24"/>
      <c r="C159" s="24"/>
      <c r="D159" s="24"/>
      <c r="E159" s="27"/>
      <c r="F159" s="19">
        <f>SUM(F120:F158)</f>
        <v>567</v>
      </c>
      <c r="G159" s="20"/>
      <c r="H159" s="20"/>
      <c r="I159" s="20"/>
      <c r="J159" s="21"/>
      <c r="K159" s="12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</row>
    <row r="160" s="1" customFormat="1" ht="30" customHeight="1" spans="1:34">
      <c r="A160" s="23" t="s">
        <v>362</v>
      </c>
      <c r="B160" s="24"/>
      <c r="C160" s="24"/>
      <c r="D160" s="24"/>
      <c r="E160" s="27"/>
      <c r="F160" s="19">
        <f>F159+F119</f>
        <v>2411</v>
      </c>
      <c r="G160" s="20"/>
      <c r="H160" s="20"/>
      <c r="I160" s="20"/>
      <c r="J160" s="21"/>
      <c r="K160" s="12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</row>
  </sheetData>
  <sheetProtection formatCells="0" insertHyperlinks="0" autoFilter="0"/>
  <autoFilter ref="A2:K160"/>
  <mergeCells count="418">
    <mergeCell ref="A1:K1"/>
    <mergeCell ref="A119:E119"/>
    <mergeCell ref="F119:I119"/>
    <mergeCell ref="A159:E159"/>
    <mergeCell ref="F159:J159"/>
    <mergeCell ref="A160:E160"/>
    <mergeCell ref="F160:J160"/>
    <mergeCell ref="D3:D4"/>
    <mergeCell ref="D5:D6"/>
    <mergeCell ref="D7:D8"/>
    <mergeCell ref="D9:D10"/>
    <mergeCell ref="D11:D12"/>
    <mergeCell ref="D13:D14"/>
    <mergeCell ref="D15:D16"/>
    <mergeCell ref="D17:D18"/>
    <mergeCell ref="D21:D22"/>
    <mergeCell ref="D23:D24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70:D73"/>
    <mergeCell ref="D74:D75"/>
    <mergeCell ref="D76:D77"/>
    <mergeCell ref="D78:D79"/>
    <mergeCell ref="D80:D81"/>
    <mergeCell ref="D82:D83"/>
    <mergeCell ref="D84:D85"/>
    <mergeCell ref="D86:D87"/>
    <mergeCell ref="D88:D89"/>
    <mergeCell ref="D90:D91"/>
    <mergeCell ref="D92:D93"/>
    <mergeCell ref="D94:D95"/>
    <mergeCell ref="D96:D97"/>
    <mergeCell ref="D98:D99"/>
    <mergeCell ref="D100:D101"/>
    <mergeCell ref="D102:D103"/>
    <mergeCell ref="D104:D105"/>
    <mergeCell ref="D106:D107"/>
    <mergeCell ref="D108:D109"/>
    <mergeCell ref="D110:D111"/>
    <mergeCell ref="D112:D113"/>
    <mergeCell ref="D114:D115"/>
    <mergeCell ref="D116:D117"/>
    <mergeCell ref="D120:D121"/>
    <mergeCell ref="D122:D123"/>
    <mergeCell ref="D124:D125"/>
    <mergeCell ref="D126:D127"/>
    <mergeCell ref="D128:D129"/>
    <mergeCell ref="D130:D131"/>
    <mergeCell ref="D132:D133"/>
    <mergeCell ref="D134:D135"/>
    <mergeCell ref="D136:D137"/>
    <mergeCell ref="D138:D139"/>
    <mergeCell ref="D140:D141"/>
    <mergeCell ref="D142:D143"/>
    <mergeCell ref="D144:D145"/>
    <mergeCell ref="D146:D148"/>
    <mergeCell ref="D149:D150"/>
    <mergeCell ref="D151:D152"/>
    <mergeCell ref="D153:D154"/>
    <mergeCell ref="E3:E4"/>
    <mergeCell ref="E5:E6"/>
    <mergeCell ref="E7:E8"/>
    <mergeCell ref="E9:E10"/>
    <mergeCell ref="E11:E12"/>
    <mergeCell ref="E13:E14"/>
    <mergeCell ref="E15:E16"/>
    <mergeCell ref="E17:E18"/>
    <mergeCell ref="E21:E22"/>
    <mergeCell ref="E23:E24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70:E73"/>
    <mergeCell ref="E74:E75"/>
    <mergeCell ref="E76:E77"/>
    <mergeCell ref="E78:E79"/>
    <mergeCell ref="E80:E81"/>
    <mergeCell ref="E82:E83"/>
    <mergeCell ref="E84:E85"/>
    <mergeCell ref="E86:E87"/>
    <mergeCell ref="E88:E89"/>
    <mergeCell ref="E90:E91"/>
    <mergeCell ref="E92:E93"/>
    <mergeCell ref="E94:E95"/>
    <mergeCell ref="E96:E97"/>
    <mergeCell ref="E98:E99"/>
    <mergeCell ref="E100:E101"/>
    <mergeCell ref="E102:E103"/>
    <mergeCell ref="E104:E105"/>
    <mergeCell ref="E106:E107"/>
    <mergeCell ref="E108:E109"/>
    <mergeCell ref="E110:E111"/>
    <mergeCell ref="E112:E113"/>
    <mergeCell ref="E114:E115"/>
    <mergeCell ref="E116:E117"/>
    <mergeCell ref="E120:E121"/>
    <mergeCell ref="E122:E123"/>
    <mergeCell ref="E124:E125"/>
    <mergeCell ref="E126:E127"/>
    <mergeCell ref="E128:E129"/>
    <mergeCell ref="E130:E131"/>
    <mergeCell ref="E132:E133"/>
    <mergeCell ref="E134:E135"/>
    <mergeCell ref="E136:E137"/>
    <mergeCell ref="E138:E139"/>
    <mergeCell ref="E140:E141"/>
    <mergeCell ref="E142:E143"/>
    <mergeCell ref="E144:E145"/>
    <mergeCell ref="E146:E148"/>
    <mergeCell ref="E149:E150"/>
    <mergeCell ref="E151:E152"/>
    <mergeCell ref="E153:E154"/>
    <mergeCell ref="F3:F4"/>
    <mergeCell ref="F5:F6"/>
    <mergeCell ref="F7:F8"/>
    <mergeCell ref="F9:F10"/>
    <mergeCell ref="F11:F12"/>
    <mergeCell ref="F13:F14"/>
    <mergeCell ref="F15:F16"/>
    <mergeCell ref="F17:F18"/>
    <mergeCell ref="F21:F22"/>
    <mergeCell ref="F23:F24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70:F71"/>
    <mergeCell ref="F72:F73"/>
    <mergeCell ref="F74:F75"/>
    <mergeCell ref="F76:F77"/>
    <mergeCell ref="F78:F79"/>
    <mergeCell ref="F80:F81"/>
    <mergeCell ref="F82:F83"/>
    <mergeCell ref="F84:F85"/>
    <mergeCell ref="F86:F87"/>
    <mergeCell ref="F88:F89"/>
    <mergeCell ref="F90:F91"/>
    <mergeCell ref="F92:F93"/>
    <mergeCell ref="F94:F95"/>
    <mergeCell ref="F96:F97"/>
    <mergeCell ref="F98:F99"/>
    <mergeCell ref="F100:F101"/>
    <mergeCell ref="F102:F103"/>
    <mergeCell ref="F104:F105"/>
    <mergeCell ref="F106:F107"/>
    <mergeCell ref="F108:F109"/>
    <mergeCell ref="F110:F111"/>
    <mergeCell ref="F112:F113"/>
    <mergeCell ref="F114:F115"/>
    <mergeCell ref="F116:F117"/>
    <mergeCell ref="G3:G4"/>
    <mergeCell ref="G5:G6"/>
    <mergeCell ref="G7:G8"/>
    <mergeCell ref="G9:G10"/>
    <mergeCell ref="G11:G12"/>
    <mergeCell ref="G13:G14"/>
    <mergeCell ref="G15:G16"/>
    <mergeCell ref="G17:G18"/>
    <mergeCell ref="G21:G22"/>
    <mergeCell ref="G23:G24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20:G121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8"/>
    <mergeCell ref="G149:G150"/>
    <mergeCell ref="G151:G152"/>
    <mergeCell ref="G153:G154"/>
    <mergeCell ref="H3:H4"/>
    <mergeCell ref="H5:H6"/>
    <mergeCell ref="H7:H8"/>
    <mergeCell ref="H9:H10"/>
    <mergeCell ref="H11:H12"/>
    <mergeCell ref="H13:H14"/>
    <mergeCell ref="H15:H16"/>
    <mergeCell ref="H17:H18"/>
    <mergeCell ref="H21:H22"/>
    <mergeCell ref="H23:H24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70:H73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H100:H101"/>
    <mergeCell ref="H102:H103"/>
    <mergeCell ref="H104:H105"/>
    <mergeCell ref="H106:H107"/>
    <mergeCell ref="H108:H109"/>
    <mergeCell ref="H110:H111"/>
    <mergeCell ref="H112:H113"/>
    <mergeCell ref="H114:H115"/>
    <mergeCell ref="H116:H117"/>
    <mergeCell ref="H120:H121"/>
    <mergeCell ref="H122:H123"/>
    <mergeCell ref="H124:H125"/>
    <mergeCell ref="H126:H127"/>
    <mergeCell ref="H128:H129"/>
    <mergeCell ref="H130:H131"/>
    <mergeCell ref="H132:H133"/>
    <mergeCell ref="H134:H135"/>
    <mergeCell ref="H136:H137"/>
    <mergeCell ref="H138:H139"/>
    <mergeCell ref="H140:H141"/>
    <mergeCell ref="H142:H143"/>
    <mergeCell ref="H144:H145"/>
    <mergeCell ref="H146:H148"/>
    <mergeCell ref="H149:H150"/>
    <mergeCell ref="H151:H152"/>
    <mergeCell ref="H153:H154"/>
    <mergeCell ref="I3:I4"/>
    <mergeCell ref="I5:I6"/>
    <mergeCell ref="I7:I8"/>
    <mergeCell ref="I9:I10"/>
    <mergeCell ref="I11:I12"/>
    <mergeCell ref="I13:I14"/>
    <mergeCell ref="I15:I16"/>
    <mergeCell ref="I17:I18"/>
    <mergeCell ref="I21:I22"/>
    <mergeCell ref="I23:I24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70:I73"/>
    <mergeCell ref="I74:I75"/>
    <mergeCell ref="I76:I77"/>
    <mergeCell ref="I78:I79"/>
    <mergeCell ref="I80:I81"/>
    <mergeCell ref="I82:I83"/>
    <mergeCell ref="I84:I85"/>
    <mergeCell ref="I86:I87"/>
    <mergeCell ref="I88:I89"/>
    <mergeCell ref="I90:I91"/>
    <mergeCell ref="I92:I93"/>
    <mergeCell ref="I94:I95"/>
    <mergeCell ref="I96:I97"/>
    <mergeCell ref="I98:I99"/>
    <mergeCell ref="I100:I101"/>
    <mergeCell ref="I102:I103"/>
    <mergeCell ref="I104:I105"/>
    <mergeCell ref="I106:I107"/>
    <mergeCell ref="I108:I109"/>
    <mergeCell ref="I110:I111"/>
    <mergeCell ref="I112:I113"/>
    <mergeCell ref="I114:I115"/>
    <mergeCell ref="I116:I117"/>
    <mergeCell ref="I120:I121"/>
    <mergeCell ref="I122:I123"/>
    <mergeCell ref="I124:I125"/>
    <mergeCell ref="I126:I127"/>
    <mergeCell ref="I128:I129"/>
    <mergeCell ref="I130:I131"/>
    <mergeCell ref="I132:I133"/>
    <mergeCell ref="I134:I135"/>
    <mergeCell ref="I136:I137"/>
    <mergeCell ref="I138:I139"/>
    <mergeCell ref="I140:I141"/>
    <mergeCell ref="I142:I143"/>
    <mergeCell ref="I144:I145"/>
    <mergeCell ref="I146:I148"/>
    <mergeCell ref="I149:I150"/>
    <mergeCell ref="I151:I152"/>
    <mergeCell ref="I153:I154"/>
  </mergeCells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WWO_aliyun_20201019112421-9bb9c296e6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</cp:lastModifiedBy>
  <dcterms:created xsi:type="dcterms:W3CDTF">2021-04-15T00:07:00Z</dcterms:created>
  <dcterms:modified xsi:type="dcterms:W3CDTF">2022-02-14T14:23:33Z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2052-3.9.6.6441</vt:lpwstr>
  </property>
  <property fmtid="{D5CDD505-2E9C-101B-9397-08002B2CF9AE}" pid="3" name="ICV">
    <vt:lpwstr>B1F5E1BB95FB474AA7803361B41A82B0</vt:lpwstr>
  </property>
  <property fmtid="{D5CDD505-2E9C-101B-9397-08002B2CF9AE}" pid="4" name="KSOReadingLayout">
    <vt:bool>true</vt:bool>
  </property>
</Properties>
</file>