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<sst xmlns="http://schemas.openxmlformats.org/spreadsheetml/2006/main" count="64" uniqueCount="49">
  <si>
    <t>中惠宜家物业制冷机组维保项目</t>
  </si>
  <si>
    <r>
      <rPr>
        <sz val="10"/>
        <color theme="1"/>
        <rFont val="宋体"/>
        <charset val="134"/>
        <scheme val="minor"/>
      </rPr>
      <t xml:space="preserve">                                   </t>
    </r>
    <r>
      <rPr>
        <sz val="10"/>
        <color theme="1"/>
        <rFont val="宋体"/>
        <charset val="134"/>
      </rPr>
      <t xml:space="preserve">报价清单                   </t>
    </r>
    <r>
      <rPr>
        <sz val="8"/>
        <color theme="1"/>
        <rFont val="宋体"/>
        <charset val="134"/>
      </rPr>
      <t>单位（人民币）：元</t>
    </r>
    <r>
      <rPr>
        <sz val="10"/>
        <color theme="1"/>
        <rFont val="宋体"/>
        <charset val="134"/>
      </rPr>
      <t xml:space="preserve"> </t>
    </r>
  </si>
  <si>
    <t>序号</t>
  </si>
  <si>
    <t>部品/作业名称</t>
  </si>
  <si>
    <t>规格/型号</t>
  </si>
  <si>
    <t>数量</t>
  </si>
  <si>
    <t>单位</t>
  </si>
  <si>
    <t>单价</t>
  </si>
  <si>
    <t>金额/￥</t>
  </si>
  <si>
    <t>备注</t>
  </si>
  <si>
    <t>RTHDD1D4E4</t>
  </si>
  <si>
    <t>冷冻油</t>
  </si>
  <si>
    <t>O1L00048</t>
  </si>
  <si>
    <t>桶</t>
  </si>
  <si>
    <t>2台螺杆机用</t>
  </si>
  <si>
    <t>油过滤器</t>
  </si>
  <si>
    <t>RTHD</t>
  </si>
  <si>
    <t>套</t>
  </si>
  <si>
    <t>RTWH480</t>
  </si>
  <si>
    <t>O1L48</t>
  </si>
  <si>
    <t>FLR03434</t>
  </si>
  <si>
    <t>19XR5P52456LEH52-RR4N275</t>
  </si>
  <si>
    <t>PP23BZ103005C</t>
  </si>
  <si>
    <t>干燥过滤器</t>
  </si>
  <si>
    <t>KH45LE120</t>
  </si>
  <si>
    <t>个</t>
  </si>
  <si>
    <t>02XR05006201/KH11NG070/KH42ME060</t>
  </si>
  <si>
    <t>30XW1401</t>
  </si>
  <si>
    <t>PP23BZ110005C</t>
  </si>
  <si>
    <t>外置油滤</t>
  </si>
  <si>
    <t>OOPPG000012800</t>
  </si>
  <si>
    <t>KH29EZ050</t>
  </si>
  <si>
    <t>制冷剂</t>
  </si>
  <si>
    <t>R134a</t>
  </si>
  <si>
    <t>瓶</t>
  </si>
  <si>
    <t>以实际使用数量为准</t>
  </si>
  <si>
    <t>运费</t>
  </si>
  <si>
    <t>项</t>
  </si>
  <si>
    <t>价税小计（含13%专票）</t>
  </si>
  <si>
    <t>技术服务</t>
  </si>
  <si>
    <t>机组年度保养技术服务</t>
  </si>
  <si>
    <t>台/年</t>
  </si>
  <si>
    <t>机组单次保养技术服务</t>
  </si>
  <si>
    <t>台/次</t>
  </si>
  <si>
    <t>机组蒸发器清洗、预膜</t>
  </si>
  <si>
    <t>检查机组回油控制系统</t>
  </si>
  <si>
    <t>价税小计（含6%专票）</t>
  </si>
  <si>
    <t>价税总计</t>
  </si>
  <si>
    <t>备注：其他费用另计。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</si>
</sst>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[DBNum2][$RMB]General;[Red][DBNum2][$RMB]General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17" borderId="5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17" fillId="28" borderId="8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177" fontId="2" fillId="0" borderId="1" xfId="0" applyNumberFormat="1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14" workbookViewId="0">
      <selection activeCell="C20" sqref="C20:D20"/>
    </sheetView>
  </sheetViews>
  <sheetFormatPr defaultColWidth="9" defaultRowHeight="14.4"/>
  <cols>
    <col min="1" max="1" width="5.77777777777778" customWidth="1"/>
    <col min="2" max="2" width="11.5555555555556" customWidth="1"/>
    <col min="3" max="3" width="10.8888888888889" customWidth="1"/>
    <col min="4" max="4" width="13.1111111111111" customWidth="1"/>
    <col min="5" max="5" width="6.88888888888889" customWidth="1"/>
    <col min="6" max="6" width="7.11111111111111" customWidth="1"/>
    <col min="7" max="7" width="9.66666666666667" style="1"/>
    <col min="8" max="8" width="11.8888888888889" style="1"/>
  </cols>
  <sheetData>
    <row r="1" ht="40" customHeight="1" spans="1:9">
      <c r="A1" s="2" t="s">
        <v>0</v>
      </c>
      <c r="B1" s="2"/>
      <c r="C1" s="2"/>
      <c r="D1" s="2"/>
      <c r="E1" s="2"/>
      <c r="F1" s="2"/>
      <c r="G1" s="3"/>
      <c r="H1" s="3"/>
      <c r="I1" s="2"/>
    </row>
    <row r="2" ht="33" customHeight="1" spans="1:9">
      <c r="A2" s="4" t="s">
        <v>1</v>
      </c>
      <c r="B2" s="4"/>
      <c r="C2" s="4"/>
      <c r="D2" s="4"/>
      <c r="E2" s="4"/>
      <c r="F2" s="4"/>
      <c r="G2" s="5"/>
      <c r="H2" s="5"/>
      <c r="I2" s="4"/>
    </row>
    <row r="3" ht="25.5" customHeight="1" spans="1:9">
      <c r="A3" s="6" t="s">
        <v>2</v>
      </c>
      <c r="B3" s="6" t="s">
        <v>3</v>
      </c>
      <c r="C3" s="6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</row>
    <row r="4" ht="29" customHeight="1" spans="1:9">
      <c r="A4" s="6">
        <v>1</v>
      </c>
      <c r="B4" s="6" t="s">
        <v>10</v>
      </c>
      <c r="C4" s="7" t="s">
        <v>11</v>
      </c>
      <c r="D4" s="7" t="s">
        <v>12</v>
      </c>
      <c r="E4" s="6">
        <v>12</v>
      </c>
      <c r="F4" s="6" t="s">
        <v>13</v>
      </c>
      <c r="G4" s="8">
        <v>2800</v>
      </c>
      <c r="H4" s="8">
        <f>G4*E4</f>
        <v>33600</v>
      </c>
      <c r="I4" s="6" t="s">
        <v>14</v>
      </c>
    </row>
    <row r="5" ht="28" customHeight="1" spans="1:9">
      <c r="A5" s="6"/>
      <c r="B5" s="6"/>
      <c r="C5" s="7" t="s">
        <v>15</v>
      </c>
      <c r="D5" s="7" t="s">
        <v>16</v>
      </c>
      <c r="E5" s="6">
        <v>2</v>
      </c>
      <c r="F5" s="6" t="s">
        <v>17</v>
      </c>
      <c r="G5" s="8">
        <v>657</v>
      </c>
      <c r="H5" s="8">
        <f t="shared" ref="H5:H15" si="0">G5*E5</f>
        <v>1314</v>
      </c>
      <c r="I5" s="6"/>
    </row>
    <row r="6" ht="27" customHeight="1" spans="1:9">
      <c r="A6" s="6"/>
      <c r="B6" s="6" t="s">
        <v>18</v>
      </c>
      <c r="C6" s="7" t="s">
        <v>11</v>
      </c>
      <c r="D6" s="7" t="s">
        <v>19</v>
      </c>
      <c r="E6" s="6">
        <v>9</v>
      </c>
      <c r="F6" s="6" t="s">
        <v>13</v>
      </c>
      <c r="G6" s="8">
        <v>2800</v>
      </c>
      <c r="H6" s="8">
        <f t="shared" si="0"/>
        <v>25200</v>
      </c>
      <c r="I6" s="7"/>
    </row>
    <row r="7" ht="28" customHeight="1" spans="1:9">
      <c r="A7" s="6"/>
      <c r="B7" s="6"/>
      <c r="C7" s="7" t="s">
        <v>15</v>
      </c>
      <c r="D7" s="7" t="s">
        <v>20</v>
      </c>
      <c r="E7" s="6">
        <v>1</v>
      </c>
      <c r="F7" s="6" t="s">
        <v>17</v>
      </c>
      <c r="G7" s="8">
        <v>793</v>
      </c>
      <c r="H7" s="8">
        <f t="shared" si="0"/>
        <v>793</v>
      </c>
      <c r="I7" s="7"/>
    </row>
    <row r="8" ht="28" customHeight="1" spans="1:9">
      <c r="A8" s="6"/>
      <c r="B8" s="6" t="s">
        <v>21</v>
      </c>
      <c r="C8" s="7" t="s">
        <v>11</v>
      </c>
      <c r="D8" s="7" t="s">
        <v>22</v>
      </c>
      <c r="E8" s="6">
        <v>3</v>
      </c>
      <c r="F8" s="6" t="s">
        <v>13</v>
      </c>
      <c r="G8" s="8">
        <v>2500</v>
      </c>
      <c r="H8" s="8">
        <f t="shared" si="0"/>
        <v>7500</v>
      </c>
      <c r="I8" s="7"/>
    </row>
    <row r="9" ht="30" customHeight="1" spans="1:9">
      <c r="A9" s="6"/>
      <c r="B9" s="6"/>
      <c r="C9" s="9" t="s">
        <v>23</v>
      </c>
      <c r="D9" s="9" t="s">
        <v>24</v>
      </c>
      <c r="E9" s="4">
        <v>1</v>
      </c>
      <c r="F9" s="4" t="s">
        <v>25</v>
      </c>
      <c r="G9" s="10">
        <v>208</v>
      </c>
      <c r="H9" s="8">
        <f t="shared" si="0"/>
        <v>208</v>
      </c>
      <c r="I9" s="7"/>
    </row>
    <row r="10" ht="36" customHeight="1" spans="1:9">
      <c r="A10" s="6"/>
      <c r="B10" s="6"/>
      <c r="C10" s="9" t="s">
        <v>15</v>
      </c>
      <c r="D10" s="7" t="s">
        <v>26</v>
      </c>
      <c r="E10" s="4">
        <v>1</v>
      </c>
      <c r="F10" s="4" t="s">
        <v>17</v>
      </c>
      <c r="G10" s="10">
        <v>1088</v>
      </c>
      <c r="H10" s="8">
        <f t="shared" si="0"/>
        <v>1088</v>
      </c>
      <c r="I10" s="7"/>
    </row>
    <row r="11" ht="30" customHeight="1" spans="1:9">
      <c r="A11" s="6"/>
      <c r="B11" s="6" t="s">
        <v>27</v>
      </c>
      <c r="C11" s="9" t="s">
        <v>11</v>
      </c>
      <c r="D11" s="9" t="s">
        <v>28</v>
      </c>
      <c r="E11" s="4">
        <v>1</v>
      </c>
      <c r="F11" s="4" t="s">
        <v>13</v>
      </c>
      <c r="G11" s="10">
        <v>2300</v>
      </c>
      <c r="H11" s="8">
        <f t="shared" si="0"/>
        <v>2300</v>
      </c>
      <c r="I11" s="7"/>
    </row>
    <row r="12" ht="29" customHeight="1" spans="1:9">
      <c r="A12" s="6"/>
      <c r="B12" s="6"/>
      <c r="C12" s="9" t="s">
        <v>29</v>
      </c>
      <c r="D12" s="9" t="s">
        <v>30</v>
      </c>
      <c r="E12" s="4">
        <v>1</v>
      </c>
      <c r="F12" s="4" t="s">
        <v>17</v>
      </c>
      <c r="G12" s="10">
        <v>359</v>
      </c>
      <c r="H12" s="8">
        <f t="shared" si="0"/>
        <v>359</v>
      </c>
      <c r="I12" s="7"/>
    </row>
    <row r="13" ht="27" customHeight="1" spans="1:9">
      <c r="A13" s="6"/>
      <c r="B13" s="6"/>
      <c r="C13" s="9" t="s">
        <v>23</v>
      </c>
      <c r="D13" s="9" t="s">
        <v>31</v>
      </c>
      <c r="E13" s="4">
        <v>4</v>
      </c>
      <c r="F13" s="4" t="s">
        <v>25</v>
      </c>
      <c r="G13" s="10">
        <v>72</v>
      </c>
      <c r="H13" s="8">
        <f t="shared" si="0"/>
        <v>288</v>
      </c>
      <c r="I13" s="7"/>
    </row>
    <row r="14" ht="37" customHeight="1" spans="1:9">
      <c r="A14" s="6"/>
      <c r="B14" s="7"/>
      <c r="C14" s="9" t="s">
        <v>32</v>
      </c>
      <c r="D14" s="9" t="s">
        <v>33</v>
      </c>
      <c r="E14" s="4">
        <v>6</v>
      </c>
      <c r="F14" s="4" t="s">
        <v>34</v>
      </c>
      <c r="G14" s="10">
        <v>500</v>
      </c>
      <c r="H14" s="8">
        <f t="shared" si="0"/>
        <v>3000</v>
      </c>
      <c r="I14" s="7" t="s">
        <v>35</v>
      </c>
    </row>
    <row r="15" ht="27" customHeight="1" spans="1:9">
      <c r="A15" s="6"/>
      <c r="B15" s="7"/>
      <c r="C15" s="9" t="s">
        <v>36</v>
      </c>
      <c r="D15" s="11"/>
      <c r="E15" s="4">
        <v>1</v>
      </c>
      <c r="F15" s="4" t="s">
        <v>37</v>
      </c>
      <c r="G15" s="10">
        <v>1250</v>
      </c>
      <c r="H15" s="8">
        <f t="shared" si="0"/>
        <v>1250</v>
      </c>
      <c r="I15" s="7"/>
    </row>
    <row r="16" ht="27" customHeight="1" spans="1:9">
      <c r="A16" s="6"/>
      <c r="B16" s="7"/>
      <c r="C16" s="4" t="s">
        <v>38</v>
      </c>
      <c r="D16" s="4"/>
      <c r="E16" s="4"/>
      <c r="F16" s="4"/>
      <c r="G16" s="10"/>
      <c r="H16" s="10">
        <f>H15+H14+H13+H12+H11+H10+H9+H8+H7+H6+H5+H4</f>
        <v>76900</v>
      </c>
      <c r="I16" s="14"/>
    </row>
    <row r="17" ht="28" customHeight="1" spans="1:9">
      <c r="A17" s="6">
        <v>2</v>
      </c>
      <c r="B17" s="4" t="s">
        <v>39</v>
      </c>
      <c r="C17" s="6" t="s">
        <v>40</v>
      </c>
      <c r="D17" s="6"/>
      <c r="E17" s="4">
        <v>4</v>
      </c>
      <c r="F17" s="4" t="s">
        <v>41</v>
      </c>
      <c r="G17" s="10">
        <v>5000</v>
      </c>
      <c r="H17" s="10">
        <f>G17*E17</f>
        <v>20000</v>
      </c>
      <c r="I17" s="7"/>
    </row>
    <row r="18" ht="28" customHeight="1" spans="1:9">
      <c r="A18" s="6"/>
      <c r="B18" s="4"/>
      <c r="C18" s="6" t="s">
        <v>42</v>
      </c>
      <c r="D18" s="6"/>
      <c r="E18" s="4">
        <v>2</v>
      </c>
      <c r="F18" s="4" t="s">
        <v>43</v>
      </c>
      <c r="G18" s="10">
        <v>3000</v>
      </c>
      <c r="H18" s="10">
        <f>G18*E18</f>
        <v>6000</v>
      </c>
      <c r="I18" s="7"/>
    </row>
    <row r="19" ht="30" customHeight="1" spans="1:9">
      <c r="A19" s="6"/>
      <c r="B19" s="4"/>
      <c r="C19" s="6" t="s">
        <v>44</v>
      </c>
      <c r="D19" s="6"/>
      <c r="E19" s="4">
        <v>6</v>
      </c>
      <c r="F19" s="4" t="s">
        <v>41</v>
      </c>
      <c r="G19" s="10">
        <v>2500</v>
      </c>
      <c r="H19" s="10">
        <f>G19*E19</f>
        <v>15000</v>
      </c>
      <c r="I19" s="7"/>
    </row>
    <row r="20" ht="27" customHeight="1" spans="1:9">
      <c r="A20" s="6"/>
      <c r="B20" s="4"/>
      <c r="C20" s="6" t="s">
        <v>45</v>
      </c>
      <c r="D20" s="6"/>
      <c r="E20" s="4">
        <v>6</v>
      </c>
      <c r="F20" s="4" t="s">
        <v>41</v>
      </c>
      <c r="G20" s="10">
        <v>1350</v>
      </c>
      <c r="H20" s="10">
        <f>G20*E20</f>
        <v>8100</v>
      </c>
      <c r="I20" s="15"/>
    </row>
    <row r="21" ht="25" customHeight="1" spans="1:9">
      <c r="A21" s="6"/>
      <c r="B21" s="4"/>
      <c r="C21" s="4" t="s">
        <v>46</v>
      </c>
      <c r="D21" s="4"/>
      <c r="E21" s="4"/>
      <c r="F21" s="4"/>
      <c r="G21" s="10"/>
      <c r="H21" s="10">
        <f>H20+H19+H17+H18</f>
        <v>49100</v>
      </c>
      <c r="I21" s="7"/>
    </row>
    <row r="22" ht="30" customHeight="1" spans="1:9">
      <c r="A22" s="6">
        <v>3</v>
      </c>
      <c r="B22" s="9" t="s">
        <v>47</v>
      </c>
      <c r="C22" s="12">
        <v>126000</v>
      </c>
      <c r="D22" s="12"/>
      <c r="E22" s="12"/>
      <c r="F22" s="12"/>
      <c r="G22" s="13"/>
      <c r="H22" s="8">
        <f>H21+H16</f>
        <v>126000</v>
      </c>
      <c r="I22" s="7"/>
    </row>
    <row r="23" ht="33" customHeight="1" spans="1:9">
      <c r="A23" s="7" t="s">
        <v>48</v>
      </c>
      <c r="B23" s="7"/>
      <c r="C23" s="7"/>
      <c r="D23" s="7"/>
      <c r="E23" s="7"/>
      <c r="F23" s="7"/>
      <c r="G23" s="14"/>
      <c r="H23" s="14"/>
      <c r="I23" s="7"/>
    </row>
  </sheetData>
  <mergeCells count="19">
    <mergeCell ref="A1:I1"/>
    <mergeCell ref="A2:I2"/>
    <mergeCell ref="B3:C3"/>
    <mergeCell ref="C16:E16"/>
    <mergeCell ref="C17:D17"/>
    <mergeCell ref="C18:D18"/>
    <mergeCell ref="C19:D19"/>
    <mergeCell ref="C20:D20"/>
    <mergeCell ref="C21:E21"/>
    <mergeCell ref="C22:G22"/>
    <mergeCell ref="A23:I23"/>
    <mergeCell ref="A4:A16"/>
    <mergeCell ref="A17:A21"/>
    <mergeCell ref="B4:B5"/>
    <mergeCell ref="B6:B7"/>
    <mergeCell ref="B8:B10"/>
    <mergeCell ref="B11:B13"/>
    <mergeCell ref="B17:B21"/>
    <mergeCell ref="I4:I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王者归来</cp:lastModifiedBy>
  <dcterms:created xsi:type="dcterms:W3CDTF">2022-03-29T07:58:00Z</dcterms:created>
  <dcterms:modified xsi:type="dcterms:W3CDTF">2022-03-29T08:52:14Z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D3DE859EB1DA4979BDDE74A173C23EC7</vt:lpwstr>
  </property>
  <property fmtid="{D5CDD505-2E9C-101B-9397-08002B2CF9AE}" pid="3" name="KSOProductBuildVer">
    <vt:lpwstr>2052-11.1.0.11365</vt:lpwstr>
  </property>
</Properties>
</file>