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灵活用工付款申请" sheetId="2" r:id="rId1"/>
    <sheet name="用工明细" sheetId="3" r:id="rId2"/>
    <sheet name="赵鹏宇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<sst xmlns="http://schemas.openxmlformats.org/spreadsheetml/2006/main" count="90" uniqueCount="84">
  <si>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</si>
  <si>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</si>
  <si>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</si>
  <si>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</si>
  <si>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</si>
  <si>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</si>
  <si>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</si>
  <si>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</si>
  <si>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支付株洲市云享-中石油CPE空调调试技术服务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</si>
  <si>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</si>
  <si>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</si>
  <si>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</si>
  <si>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</si>
  <si>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</si>
  <si>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</si>
  <si>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</si>
  <si>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</si>
  <si>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</si>
  <si>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</si>
  <si>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</si>
  <si>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</si>
  <si>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</si>
  <si>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</si>
  <si>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</si>
  <si>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</si>
  <si>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</si>
  <si>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</si>
  <si>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</si>
  <si>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</si>
  <si>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</si>
  <si>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</si>
  <si>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</si>
  <si>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</si>
  <si>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</si>
  <si>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</si>
  <si>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</si>
  <si>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</si>
  <si>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</si>
  <si>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</si>
  <si>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</si>
  <si>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</si>
  <si>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</si>
  <si>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</si>
  <si>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</si>
  <si>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</si>
  <si>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</si>
  <si>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</si>
  <si>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6226630700474025</t>
  </si>
  <si>
    <t>光大银行</t>
  </si>
  <si>
    <t>赵鹏宇</t>
  </si>
  <si>
    <t>230122199208155018</t>
  </si>
  <si>
    <t>18513399877</t>
  </si>
  <si>
    <t>中石油上地CpE空调调试技术服务费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</si>
  <si>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</si>
  <si>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</si>
  <si>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</si>
  <si>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</si>
  <si>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</si>
  <si>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</si>
  <si>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</si>
  <si>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</si>
  <si>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</si>
  <si>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</si>
  <si>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</si>
  <si>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</si>
  <si>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中石油上地CPE大厦</t>
  </si>
  <si>
    <t>空调调试技术服务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</si>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</sst>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sz val="11"/>
      <name val="宋体"/>
      <charset val="0"/>
      <scheme val="minor"/>
    </font>
    <font>
      <b/>
      <sz val="9"/>
      <name val="宋体"/>
      <charset val="134"/>
    </font>
    <font>
      <sz val="11"/>
      <name val="方正书宋_GBK"/>
      <charset val="134"/>
    </font>
    <font>
      <sz val="9"/>
      <name val="宋体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29" fillId="18" borderId="2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177" fontId="0" fillId="4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6" borderId="14" xfId="0" applyNumberFormat="1" applyFont="1" applyFill="1" applyBorder="1" applyAlignment="1">
      <alignment horizontal="center" vertical="center"/>
    </xf>
    <xf numFmtId="177" fontId="14" fillId="6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4" borderId="8" xfId="0" applyFont="1" applyFill="1" applyBorder="1" applyAlignment="1" quotePrefix="1">
      <alignment horizontal="left" vertical="center" wrapText="1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3" workbookViewId="0">
      <selection activeCell="B13" sqref="B13:F13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10600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10600</v>
      </c>
      <c r="C8" s="82" t="s">
        <v>17</v>
      </c>
      <c r="D8" s="92">
        <v>0</v>
      </c>
      <c r="E8" s="82" t="s">
        <v>18</v>
      </c>
      <c r="F8" s="93">
        <f>B7+D8</f>
        <v>10600</v>
      </c>
    </row>
    <row r="9" s="80" customFormat="1" customHeight="1" spans="1:8">
      <c r="A9" s="82" t="s">
        <v>19</v>
      </c>
      <c r="B9" s="90">
        <v>10600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10600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B4" sqref="B4"/>
    </sheetView>
  </sheetViews>
  <sheetFormatPr defaultColWidth="8.73148148148148" defaultRowHeight="28" customHeight="1" outlineLevelRow="4"/>
  <cols>
    <col min="1" max="1" width="13.2685185185185" style="65" customWidth="1"/>
    <col min="2" max="2" width="19.1111111111111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8" t="s">
        <v>45</v>
      </c>
      <c r="J3" s="79" t="s">
        <v>46</v>
      </c>
    </row>
    <row r="4" s="65" customFormat="1" customHeight="1" spans="1:10">
      <c r="A4" s="71">
        <v>44924</v>
      </c>
      <c r="B4" s="72" t="s">
        <v>47</v>
      </c>
      <c r="C4" s="73" t="s">
        <v>48</v>
      </c>
      <c r="D4" s="72" t="s">
        <v>49</v>
      </c>
      <c r="E4" s="101" t="s">
        <v>50</v>
      </c>
      <c r="F4" s="75" t="s">
        <v>51</v>
      </c>
      <c r="G4" s="76">
        <v>10000</v>
      </c>
      <c r="H4" s="77" t="s">
        <v>52</v>
      </c>
      <c r="I4" s="65">
        <f>G4*6%</f>
        <v>600</v>
      </c>
      <c r="J4" s="65">
        <f>G4+I4</f>
        <v>10600</v>
      </c>
    </row>
    <row r="5" customHeight="1" spans="7:10">
      <c r="G5" s="65">
        <f>SUM(G4:G4)</f>
        <v>10000</v>
      </c>
      <c r="J5" s="65">
        <f>SUM(J4:J4)</f>
        <v>10600</v>
      </c>
    </row>
  </sheetData>
  <pageMargins left="0.75" right="0.75" top="1" bottom="1" header="0.5" footer="0.5"/>
  <headerFooter/>
  <ignoredErrors>
    <ignoredError sqref="G4:H4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0" workbookViewId="0">
      <selection activeCell="C18" sqref="C18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44924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44923</v>
      </c>
      <c r="E6" s="24">
        <v>44923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10600</v>
      </c>
      <c r="D13" s="35">
        <v>10600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10600</v>
      </c>
      <c r="D17" s="43">
        <f>SUM(D13:D16)</f>
        <v>10600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102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赵鹏宇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2022-12-29T13:24:48Z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