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【标准导入表】回款计划" sheetId="1" r:id="rId1"/>
  </sheets>
  <calcPr calcId="144525"/>
</workbook>
</file>

<file path=xl/sharedStrings.xml><?xml version="1.0" encoding="utf-8"?>
<sst xmlns="http://schemas.openxmlformats.org/spreadsheetml/2006/main" count="169" uniqueCount="35">
  <si>
    <t>客户编号</t>
  </si>
  <si>
    <t>客户名称</t>
  </si>
  <si>
    <t>合同类型</t>
  </si>
  <si>
    <t>合同编号</t>
  </si>
  <si>
    <t>合同名称</t>
  </si>
  <si>
    <t>项目名称</t>
  </si>
  <si>
    <t>项目编码</t>
  </si>
  <si>
    <t>期次</t>
  </si>
  <si>
    <t>计划回款日期</t>
  </si>
  <si>
    <t>状态</t>
  </si>
  <si>
    <t>金额</t>
  </si>
  <si>
    <t>已回款</t>
  </si>
  <si>
    <t>未回款</t>
  </si>
  <si>
    <t>负责人</t>
  </si>
  <si>
    <t>备注</t>
  </si>
  <si>
    <t>附件</t>
  </si>
  <si>
    <t>负责人GUID</t>
  </si>
  <si>
    <t>计划回款占比（％）</t>
  </si>
  <si>
    <t>回款条件</t>
  </si>
  <si>
    <t>乙方</t>
  </si>
  <si>
    <t>乙方主要负责人</t>
  </si>
  <si>
    <t>乙方电话</t>
  </si>
  <si>
    <t>乙方纳税人识别号</t>
  </si>
  <si>
    <t>房屋名称</t>
  </si>
  <si>
    <t>房屋编号</t>
  </si>
  <si>
    <t>地标编号</t>
  </si>
  <si>
    <t>地标名称</t>
  </si>
  <si>
    <t>已开票</t>
  </si>
  <si>
    <t>未开票</t>
  </si>
  <si>
    <t>北京新诺咨询有限公司</t>
  </si>
  <si>
    <t>销售合同20210513000085</t>
  </si>
  <si>
    <t>梅地亚B座新诺咨询有限公司供冷供暖协议</t>
  </si>
  <si>
    <t>P20220610-000298</t>
  </si>
  <si>
    <t>每年按进度回款</t>
  </si>
  <si>
    <t>梅地亚新诺-北京新诺咨询有限公司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</si>
</sst>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b/>
      <sz val="10"/>
      <color indexed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14" fontId="0" fillId="0" borderId="0" xfId="0" applyNumberFormat="1" applyFont="1">
      <alignment vertical="center"/>
    </xf>
    <xf numFmtId="4" fontId="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1"/>
  <sheetViews>
    <sheetView tabSelected="1" workbookViewId="0">
      <selection activeCell="A3" sqref="A3:B21"/>
    </sheetView>
  </sheetViews>
  <sheetFormatPr defaultColWidth="9" defaultRowHeight="14.4"/>
  <cols>
    <col min="1" max="1" width="9.22222222222222" customWidth="1"/>
    <col min="2" max="2" width="27.6666666666667" customWidth="1"/>
    <col min="3" max="3" width="9.22222222222222" customWidth="1"/>
    <col min="4" max="4" width="25.4444444444444" customWidth="1"/>
    <col min="5" max="6" width="29.8888888888889" customWidth="1"/>
    <col min="7" max="7" width="18.6666666666667" customWidth="1"/>
    <col min="8" max="8" width="5.44444444444444" customWidth="1"/>
    <col min="9" max="9" width="13.4444444444444" customWidth="1"/>
    <col min="10" max="10" width="13.5555555555556" customWidth="1"/>
    <col min="11" max="11" width="11.8888888888889" customWidth="1"/>
    <col min="12" max="14" width="7.33333333333333" customWidth="1"/>
    <col min="15" max="16" width="5.44444444444444" customWidth="1"/>
    <col min="17" max="17" width="12.6666666666667" customWidth="1"/>
    <col min="18" max="18" width="19.7777777777778" customWidth="1"/>
    <col min="19" max="19" width="19.2222222222222" customWidth="1"/>
    <col min="20" max="20" width="5.44444444444444" customWidth="1"/>
    <col min="21" max="21" width="15.5555555555556" customWidth="1"/>
    <col min="22" max="22" width="9.22222222222222" customWidth="1"/>
    <col min="23" max="23" width="17.6666666666667" customWidth="1"/>
    <col min="24" max="26" width="9.22222222222222" customWidth="1"/>
    <col min="27" max="27" width="42.2222222222222" customWidth="1"/>
    <col min="28" max="29" width="7.33333333333333" customWidth="1"/>
  </cols>
  <sheetData>
    <row r="1" ht="22.5" customHeight="1" spans="1:29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7">
      <c r="A2" s="3">
        <v>839</v>
      </c>
      <c r="B2" s="3" t="s">
        <v>29</v>
      </c>
      <c r="D2" s="3" t="s">
        <v>30</v>
      </c>
      <c r="E2" s="3" t="s">
        <v>31</v>
      </c>
      <c r="F2" s="3" t="s">
        <v>31</v>
      </c>
      <c r="G2" s="3" t="s">
        <v>32</v>
      </c>
      <c r="H2">
        <v>1</v>
      </c>
      <c r="I2" s="5">
        <v>43054</v>
      </c>
      <c r="K2" s="6">
        <v>50000</v>
      </c>
      <c r="R2" s="7">
        <f>K2/SUM($K$2:$K$41)*100</f>
        <v>5</v>
      </c>
      <c r="S2" s="7" t="s">
        <v>33</v>
      </c>
      <c r="Z2" s="3">
        <v>12</v>
      </c>
      <c r="AA2" s="3" t="s">
        <v>34</v>
      </c>
    </row>
    <row r="3" spans="1:27">
      <c r="A3" s="3">
        <v>839</v>
      </c>
      <c r="B3" s="3" t="s">
        <v>29</v>
      </c>
      <c r="D3" s="3" t="s">
        <v>30</v>
      </c>
      <c r="E3" s="3" t="s">
        <v>31</v>
      </c>
      <c r="F3" s="3" t="s">
        <v>31</v>
      </c>
      <c r="G3" s="3" t="s">
        <v>32</v>
      </c>
      <c r="H3">
        <v>2</v>
      </c>
      <c r="I3" s="5">
        <v>43235</v>
      </c>
      <c r="K3" s="6">
        <v>50000</v>
      </c>
      <c r="R3" s="7">
        <f>K3/SUM($K$2:$K$41)*100</f>
        <v>5</v>
      </c>
      <c r="S3" s="7" t="s">
        <v>33</v>
      </c>
      <c r="Z3" s="3">
        <v>12</v>
      </c>
      <c r="AA3" s="3" t="s">
        <v>34</v>
      </c>
    </row>
    <row r="4" spans="1:27">
      <c r="A4" s="3">
        <v>839</v>
      </c>
      <c r="B4" s="3" t="s">
        <v>29</v>
      </c>
      <c r="D4" s="3" t="s">
        <v>30</v>
      </c>
      <c r="E4" s="3" t="s">
        <v>31</v>
      </c>
      <c r="F4" s="3" t="s">
        <v>31</v>
      </c>
      <c r="G4" s="3" t="s">
        <v>32</v>
      </c>
      <c r="H4">
        <v>3</v>
      </c>
      <c r="I4" s="5">
        <v>43419</v>
      </c>
      <c r="K4" s="6">
        <v>50000</v>
      </c>
      <c r="R4" s="7">
        <f>K4/SUM($K$2:$K$41)*100</f>
        <v>5</v>
      </c>
      <c r="S4" s="7" t="s">
        <v>33</v>
      </c>
      <c r="Z4" s="3">
        <v>12</v>
      </c>
      <c r="AA4" s="3" t="s">
        <v>34</v>
      </c>
    </row>
    <row r="5" spans="1:27">
      <c r="A5" s="3">
        <v>839</v>
      </c>
      <c r="B5" s="3" t="s">
        <v>29</v>
      </c>
      <c r="D5" s="3" t="s">
        <v>30</v>
      </c>
      <c r="E5" s="3" t="s">
        <v>31</v>
      </c>
      <c r="F5" s="3" t="s">
        <v>31</v>
      </c>
      <c r="G5" s="3" t="s">
        <v>32</v>
      </c>
      <c r="H5">
        <v>4</v>
      </c>
      <c r="I5" s="5">
        <v>43600</v>
      </c>
      <c r="K5" s="6">
        <v>50000</v>
      </c>
      <c r="R5" s="7">
        <f>K5/SUM($K$2:$K$41)*100</f>
        <v>5</v>
      </c>
      <c r="S5" s="7" t="s">
        <v>33</v>
      </c>
      <c r="Z5" s="3">
        <v>12</v>
      </c>
      <c r="AA5" s="3" t="s">
        <v>34</v>
      </c>
    </row>
    <row r="6" spans="1:27">
      <c r="A6" s="3">
        <v>839</v>
      </c>
      <c r="B6" s="3" t="s">
        <v>29</v>
      </c>
      <c r="D6" s="3" t="s">
        <v>30</v>
      </c>
      <c r="E6" s="3" t="s">
        <v>31</v>
      </c>
      <c r="F6" s="3" t="s">
        <v>31</v>
      </c>
      <c r="G6" s="3" t="s">
        <v>32</v>
      </c>
      <c r="H6">
        <v>5</v>
      </c>
      <c r="I6" s="5">
        <v>43784</v>
      </c>
      <c r="K6" s="6">
        <v>50000</v>
      </c>
      <c r="R6" s="7">
        <f>K6/SUM($K$2:$K$41)*100</f>
        <v>5</v>
      </c>
      <c r="S6" s="7" t="s">
        <v>33</v>
      </c>
      <c r="Z6" s="3">
        <v>12</v>
      </c>
      <c r="AA6" s="3" t="s">
        <v>34</v>
      </c>
    </row>
    <row r="7" spans="1:27">
      <c r="A7" s="3">
        <v>839</v>
      </c>
      <c r="B7" s="3" t="s">
        <v>29</v>
      </c>
      <c r="D7" s="3" t="s">
        <v>30</v>
      </c>
      <c r="E7" s="3" t="s">
        <v>31</v>
      </c>
      <c r="F7" s="3" t="s">
        <v>31</v>
      </c>
      <c r="G7" s="3" t="s">
        <v>32</v>
      </c>
      <c r="H7">
        <v>6</v>
      </c>
      <c r="I7" s="5">
        <v>43966</v>
      </c>
      <c r="K7" s="6">
        <v>50000</v>
      </c>
      <c r="R7" s="7">
        <f>K7/SUM($K$2:$K$41)*100</f>
        <v>5</v>
      </c>
      <c r="S7" s="7" t="s">
        <v>33</v>
      </c>
      <c r="Z7" s="3">
        <v>12</v>
      </c>
      <c r="AA7" s="3" t="s">
        <v>34</v>
      </c>
    </row>
    <row r="8" spans="1:27">
      <c r="A8" s="3">
        <v>839</v>
      </c>
      <c r="B8" s="3" t="s">
        <v>29</v>
      </c>
      <c r="D8" s="3" t="s">
        <v>30</v>
      </c>
      <c r="E8" s="3" t="s">
        <v>31</v>
      </c>
      <c r="F8" s="3" t="s">
        <v>31</v>
      </c>
      <c r="G8" s="3" t="s">
        <v>32</v>
      </c>
      <c r="H8">
        <v>7</v>
      </c>
      <c r="I8" s="5">
        <v>44150</v>
      </c>
      <c r="K8" s="6">
        <v>50000</v>
      </c>
      <c r="R8" s="7">
        <f>K8/SUM($K$2:$K$41)*100</f>
        <v>5</v>
      </c>
      <c r="S8" s="7" t="s">
        <v>33</v>
      </c>
      <c r="Z8" s="3">
        <v>12</v>
      </c>
      <c r="AA8" s="3" t="s">
        <v>34</v>
      </c>
    </row>
    <row r="9" spans="1:27">
      <c r="A9" s="3">
        <v>839</v>
      </c>
      <c r="B9" s="3" t="s">
        <v>29</v>
      </c>
      <c r="D9" s="3" t="s">
        <v>30</v>
      </c>
      <c r="E9" s="3" t="s">
        <v>31</v>
      </c>
      <c r="F9" s="3" t="s">
        <v>31</v>
      </c>
      <c r="G9" s="3" t="s">
        <v>32</v>
      </c>
      <c r="H9">
        <v>8</v>
      </c>
      <c r="I9" s="5">
        <v>44331</v>
      </c>
      <c r="K9" s="6">
        <v>50000</v>
      </c>
      <c r="R9" s="7">
        <f>K9/SUM($K$2:$K$41)*100</f>
        <v>5</v>
      </c>
      <c r="S9" s="7" t="s">
        <v>33</v>
      </c>
      <c r="Z9" s="3">
        <v>12</v>
      </c>
      <c r="AA9" s="3" t="s">
        <v>34</v>
      </c>
    </row>
    <row r="10" spans="1:27">
      <c r="A10" s="3">
        <v>839</v>
      </c>
      <c r="B10" s="3" t="s">
        <v>29</v>
      </c>
      <c r="D10" s="3" t="s">
        <v>30</v>
      </c>
      <c r="E10" s="3" t="s">
        <v>31</v>
      </c>
      <c r="F10" s="3" t="s">
        <v>31</v>
      </c>
      <c r="G10" s="3" t="s">
        <v>32</v>
      </c>
      <c r="H10">
        <v>9</v>
      </c>
      <c r="I10" s="5">
        <v>44515</v>
      </c>
      <c r="K10" s="6">
        <v>50000</v>
      </c>
      <c r="R10" s="7">
        <f>K10/SUM($K$2:$K$41)*100</f>
        <v>5</v>
      </c>
      <c r="S10" s="7" t="s">
        <v>33</v>
      </c>
      <c r="Z10" s="3">
        <v>12</v>
      </c>
      <c r="AA10" s="3" t="s">
        <v>34</v>
      </c>
    </row>
    <row r="11" spans="1:27">
      <c r="A11" s="3">
        <v>839</v>
      </c>
      <c r="B11" s="3" t="s">
        <v>29</v>
      </c>
      <c r="D11" s="3" t="s">
        <v>30</v>
      </c>
      <c r="E11" s="3" t="s">
        <v>31</v>
      </c>
      <c r="F11" s="3" t="s">
        <v>31</v>
      </c>
      <c r="G11" s="3" t="s">
        <v>32</v>
      </c>
      <c r="H11">
        <v>10</v>
      </c>
      <c r="I11" s="5">
        <v>44696</v>
      </c>
      <c r="K11" s="6">
        <v>50000</v>
      </c>
      <c r="R11" s="7">
        <f>K11/SUM($K$2:$K$41)*100</f>
        <v>5</v>
      </c>
      <c r="S11" s="7" t="s">
        <v>33</v>
      </c>
      <c r="Z11" s="3">
        <v>12</v>
      </c>
      <c r="AA11" s="3" t="s">
        <v>34</v>
      </c>
    </row>
    <row r="12" spans="1:27">
      <c r="A12" s="3">
        <v>839</v>
      </c>
      <c r="B12" s="3" t="s">
        <v>29</v>
      </c>
      <c r="D12" s="3" t="s">
        <v>30</v>
      </c>
      <c r="E12" s="3" t="s">
        <v>31</v>
      </c>
      <c r="F12" s="3" t="s">
        <v>31</v>
      </c>
      <c r="G12" s="3" t="s">
        <v>32</v>
      </c>
      <c r="H12">
        <v>11</v>
      </c>
      <c r="I12" s="5">
        <v>44880</v>
      </c>
      <c r="K12" s="6">
        <v>50000</v>
      </c>
      <c r="R12" s="7">
        <f>K12/SUM($K$2:$K$41)*100</f>
        <v>5</v>
      </c>
      <c r="S12" s="7" t="s">
        <v>33</v>
      </c>
      <c r="Z12" s="3">
        <v>12</v>
      </c>
      <c r="AA12" s="3" t="s">
        <v>34</v>
      </c>
    </row>
    <row r="13" spans="1:27">
      <c r="A13" s="3">
        <v>839</v>
      </c>
      <c r="B13" s="3" t="s">
        <v>29</v>
      </c>
      <c r="D13" s="3" t="s">
        <v>30</v>
      </c>
      <c r="E13" s="3" t="s">
        <v>31</v>
      </c>
      <c r="F13" s="3" t="s">
        <v>31</v>
      </c>
      <c r="G13" s="3" t="s">
        <v>32</v>
      </c>
      <c r="H13">
        <v>12</v>
      </c>
      <c r="I13" s="5">
        <v>45061</v>
      </c>
      <c r="K13" s="6">
        <v>50000</v>
      </c>
      <c r="R13" s="7">
        <f>K13/SUM($K$2:$K$41)*100</f>
        <v>5</v>
      </c>
      <c r="S13" s="7" t="s">
        <v>33</v>
      </c>
      <c r="Z13" s="3">
        <v>12</v>
      </c>
      <c r="AA13" s="3" t="s">
        <v>34</v>
      </c>
    </row>
    <row r="14" spans="1:27">
      <c r="A14" s="3">
        <v>839</v>
      </c>
      <c r="B14" s="3" t="s">
        <v>29</v>
      </c>
      <c r="D14" s="3" t="s">
        <v>30</v>
      </c>
      <c r="E14" s="3" t="s">
        <v>31</v>
      </c>
      <c r="F14" s="3" t="s">
        <v>31</v>
      </c>
      <c r="G14" s="3" t="s">
        <v>32</v>
      </c>
      <c r="H14">
        <v>13</v>
      </c>
      <c r="I14" s="5">
        <v>45245</v>
      </c>
      <c r="K14" s="6">
        <v>50000</v>
      </c>
      <c r="R14" s="7">
        <f>K14/SUM($K$2:$K$41)*100</f>
        <v>5</v>
      </c>
      <c r="S14" s="7" t="s">
        <v>33</v>
      </c>
      <c r="Z14" s="3">
        <v>12</v>
      </c>
      <c r="AA14" s="3" t="s">
        <v>34</v>
      </c>
    </row>
    <row r="15" spans="1:27">
      <c r="A15" s="3">
        <v>839</v>
      </c>
      <c r="B15" s="3" t="s">
        <v>29</v>
      </c>
      <c r="D15" s="3" t="s">
        <v>30</v>
      </c>
      <c r="E15" s="3" t="s">
        <v>31</v>
      </c>
      <c r="F15" s="3" t="s">
        <v>31</v>
      </c>
      <c r="G15" s="3" t="s">
        <v>32</v>
      </c>
      <c r="H15">
        <v>14</v>
      </c>
      <c r="I15" s="5">
        <v>45427</v>
      </c>
      <c r="K15" s="6">
        <v>50000</v>
      </c>
      <c r="R15" s="7">
        <f>K15/SUM($K$2:$K$41)*100</f>
        <v>5</v>
      </c>
      <c r="S15" s="7" t="s">
        <v>33</v>
      </c>
      <c r="Z15" s="3">
        <v>12</v>
      </c>
      <c r="AA15" s="3" t="s">
        <v>34</v>
      </c>
    </row>
    <row r="16" spans="1:27">
      <c r="A16" s="3">
        <v>839</v>
      </c>
      <c r="B16" s="3" t="s">
        <v>29</v>
      </c>
      <c r="D16" s="3" t="s">
        <v>30</v>
      </c>
      <c r="E16" s="3" t="s">
        <v>31</v>
      </c>
      <c r="F16" s="3" t="s">
        <v>31</v>
      </c>
      <c r="G16" s="3" t="s">
        <v>32</v>
      </c>
      <c r="H16">
        <v>15</v>
      </c>
      <c r="I16" s="5">
        <v>45611</v>
      </c>
      <c r="K16" s="6">
        <v>50000</v>
      </c>
      <c r="R16" s="7">
        <f>K16/SUM($K$2:$K$41)*100</f>
        <v>5</v>
      </c>
      <c r="S16" s="7" t="s">
        <v>33</v>
      </c>
      <c r="Z16" s="3">
        <v>12</v>
      </c>
      <c r="AA16" s="3" t="s">
        <v>34</v>
      </c>
    </row>
    <row r="17" spans="1:27">
      <c r="A17" s="3">
        <v>839</v>
      </c>
      <c r="B17" s="3" t="s">
        <v>29</v>
      </c>
      <c r="D17" s="3" t="s">
        <v>30</v>
      </c>
      <c r="E17" s="3" t="s">
        <v>31</v>
      </c>
      <c r="F17" s="3" t="s">
        <v>31</v>
      </c>
      <c r="G17" s="3" t="s">
        <v>32</v>
      </c>
      <c r="H17">
        <v>16</v>
      </c>
      <c r="I17" s="5">
        <v>45792</v>
      </c>
      <c r="K17" s="6">
        <v>50000</v>
      </c>
      <c r="R17" s="7">
        <f>K17/SUM($K$2:$K$41)*100</f>
        <v>5</v>
      </c>
      <c r="S17" s="7" t="s">
        <v>33</v>
      </c>
      <c r="Z17" s="3">
        <v>12</v>
      </c>
      <c r="AA17" s="3" t="s">
        <v>34</v>
      </c>
    </row>
    <row r="18" spans="1:27">
      <c r="A18" s="3">
        <v>839</v>
      </c>
      <c r="B18" s="3" t="s">
        <v>29</v>
      </c>
      <c r="D18" s="3" t="s">
        <v>30</v>
      </c>
      <c r="E18" s="3" t="s">
        <v>31</v>
      </c>
      <c r="F18" s="3" t="s">
        <v>31</v>
      </c>
      <c r="G18" s="3" t="s">
        <v>32</v>
      </c>
      <c r="H18">
        <v>17</v>
      </c>
      <c r="I18" s="5">
        <v>45976</v>
      </c>
      <c r="K18" s="6">
        <v>50000</v>
      </c>
      <c r="R18" s="7">
        <f>K18/SUM($K$2:$K$41)*100</f>
        <v>5</v>
      </c>
      <c r="S18" s="7" t="s">
        <v>33</v>
      </c>
      <c r="Z18" s="3">
        <v>12</v>
      </c>
      <c r="AA18" s="3" t="s">
        <v>34</v>
      </c>
    </row>
    <row r="19" spans="1:27">
      <c r="A19" s="3">
        <v>839</v>
      </c>
      <c r="B19" s="3" t="s">
        <v>29</v>
      </c>
      <c r="D19" s="3" t="s">
        <v>30</v>
      </c>
      <c r="E19" s="3" t="s">
        <v>31</v>
      </c>
      <c r="F19" s="3" t="s">
        <v>31</v>
      </c>
      <c r="G19" s="3" t="s">
        <v>32</v>
      </c>
      <c r="H19">
        <v>18</v>
      </c>
      <c r="I19" s="5">
        <v>46157</v>
      </c>
      <c r="K19" s="6">
        <v>50000</v>
      </c>
      <c r="R19" s="7">
        <f>K19/SUM($K$2:$K$41)*100</f>
        <v>5</v>
      </c>
      <c r="S19" s="7" t="s">
        <v>33</v>
      </c>
      <c r="Z19" s="3">
        <v>12</v>
      </c>
      <c r="AA19" s="3" t="s">
        <v>34</v>
      </c>
    </row>
    <row r="20" spans="1:27">
      <c r="A20" s="3">
        <v>839</v>
      </c>
      <c r="B20" s="3" t="s">
        <v>29</v>
      </c>
      <c r="D20" s="3" t="s">
        <v>30</v>
      </c>
      <c r="E20" s="3" t="s">
        <v>31</v>
      </c>
      <c r="F20" s="3" t="s">
        <v>31</v>
      </c>
      <c r="G20" s="3" t="s">
        <v>32</v>
      </c>
      <c r="H20">
        <v>19</v>
      </c>
      <c r="I20" s="5">
        <v>46341</v>
      </c>
      <c r="K20" s="6">
        <v>50000</v>
      </c>
      <c r="R20" s="7">
        <f>K20/SUM($K$2:$K$41)*100</f>
        <v>5</v>
      </c>
      <c r="S20" s="7" t="s">
        <v>33</v>
      </c>
      <c r="Z20" s="3">
        <v>12</v>
      </c>
      <c r="AA20" s="3" t="s">
        <v>34</v>
      </c>
    </row>
    <row r="21" spans="1:27">
      <c r="A21" s="3">
        <v>839</v>
      </c>
      <c r="B21" s="3" t="s">
        <v>29</v>
      </c>
      <c r="D21" s="3" t="s">
        <v>30</v>
      </c>
      <c r="E21" s="3" t="s">
        <v>31</v>
      </c>
      <c r="F21" s="3" t="s">
        <v>31</v>
      </c>
      <c r="G21" s="3" t="s">
        <v>32</v>
      </c>
      <c r="H21">
        <v>20</v>
      </c>
      <c r="I21" s="5">
        <v>46522</v>
      </c>
      <c r="K21" s="6">
        <v>50000</v>
      </c>
      <c r="R21" s="7">
        <f>K21/SUM($K$2:$K$41)*100</f>
        <v>5</v>
      </c>
      <c r="S21" s="7" t="s">
        <v>33</v>
      </c>
      <c r="Z21" s="3">
        <v>12</v>
      </c>
      <c r="AA21" s="3" t="s">
        <v>34</v>
      </c>
    </row>
    <row r="22" spans="1:27">
      <c r="A22" s="4"/>
      <c r="B22" s="4"/>
      <c r="D22" s="4"/>
      <c r="E22" s="4"/>
      <c r="F22" s="4"/>
      <c r="G22" s="4"/>
      <c r="H22"/>
      <c r="I22" s="5"/>
      <c r="Z22" s="4"/>
      <c r="AA22" s="4"/>
    </row>
    <row r="23" spans="1:27">
      <c r="A23" s="4"/>
      <c r="B23" s="4"/>
      <c r="D23" s="4"/>
      <c r="E23" s="4"/>
      <c r="F23" s="4"/>
      <c r="G23" s="4"/>
      <c r="H23"/>
      <c r="I23" s="5"/>
      <c r="Z23" s="4"/>
      <c r="AA23" s="4"/>
    </row>
    <row r="24" spans="1:27">
      <c r="A24" s="4"/>
      <c r="B24" s="4"/>
      <c r="D24" s="4"/>
      <c r="E24" s="4"/>
      <c r="F24" s="4"/>
      <c r="G24" s="4"/>
      <c r="H24"/>
      <c r="I24" s="5"/>
      <c r="Z24" s="4"/>
      <c r="AA24" s="4"/>
    </row>
    <row r="25" spans="1:27">
      <c r="A25" s="4"/>
      <c r="B25" s="4"/>
      <c r="D25" s="4"/>
      <c r="E25" s="4"/>
      <c r="F25" s="4"/>
      <c r="G25" s="4"/>
      <c r="H25"/>
      <c r="I25" s="5"/>
      <c r="Z25" s="4"/>
      <c r="AA25" s="4"/>
    </row>
    <row r="26" spans="1:27">
      <c r="A26" s="4"/>
      <c r="B26" s="4"/>
      <c r="D26" s="4"/>
      <c r="E26" s="4"/>
      <c r="F26" s="4"/>
      <c r="G26" s="4"/>
      <c r="H26"/>
      <c r="I26" s="5"/>
      <c r="Z26" s="4"/>
      <c r="AA26" s="4"/>
    </row>
    <row r="27" spans="1:27">
      <c r="A27" s="4"/>
      <c r="B27" s="4"/>
      <c r="D27" s="4"/>
      <c r="E27" s="4"/>
      <c r="F27" s="4"/>
      <c r="G27" s="4"/>
      <c r="H27"/>
      <c r="I27" s="5"/>
      <c r="Z27" s="4"/>
      <c r="AA27" s="4"/>
    </row>
    <row r="28" spans="1:27">
      <c r="A28" s="4"/>
      <c r="B28" s="4"/>
      <c r="D28" s="4"/>
      <c r="E28" s="4"/>
      <c r="F28" s="4"/>
      <c r="G28" s="4"/>
      <c r="H28"/>
      <c r="I28" s="5"/>
      <c r="Z28" s="4"/>
      <c r="AA28" s="4"/>
    </row>
    <row r="29" spans="1:27">
      <c r="A29" s="4"/>
      <c r="B29" s="4"/>
      <c r="D29" s="4"/>
      <c r="E29" s="4"/>
      <c r="F29" s="4"/>
      <c r="G29" s="4"/>
      <c r="H29"/>
      <c r="I29" s="5"/>
      <c r="Z29" s="4"/>
      <c r="AA29" s="4"/>
    </row>
    <row r="30" spans="1:27">
      <c r="A30" s="4"/>
      <c r="B30" s="4"/>
      <c r="D30" s="4"/>
      <c r="E30" s="4"/>
      <c r="F30" s="4"/>
      <c r="G30" s="4"/>
      <c r="H30"/>
      <c r="I30" s="5"/>
      <c r="Z30" s="4"/>
      <c r="AA30" s="4"/>
    </row>
    <row r="31" spans="1:27">
      <c r="A31" s="4"/>
      <c r="B31" s="4"/>
      <c r="D31" s="4"/>
      <c r="E31" s="4"/>
      <c r="F31" s="4"/>
      <c r="G31" s="4"/>
      <c r="H31"/>
      <c r="I31" s="5"/>
      <c r="Z31" s="4"/>
      <c r="AA31" s="4"/>
    </row>
    <row r="32" spans="1:27">
      <c r="A32" s="4"/>
      <c r="B32" s="4"/>
      <c r="D32" s="4"/>
      <c r="E32" s="4"/>
      <c r="F32" s="4"/>
      <c r="G32" s="4"/>
      <c r="H32"/>
      <c r="I32" s="5"/>
      <c r="Z32" s="4"/>
      <c r="AA32" s="4"/>
    </row>
    <row r="33" spans="1:27">
      <c r="A33" s="4"/>
      <c r="B33" s="4"/>
      <c r="D33" s="4"/>
      <c r="E33" s="4"/>
      <c r="F33" s="4"/>
      <c r="G33" s="4"/>
      <c r="H33"/>
      <c r="I33" s="5"/>
      <c r="Z33" s="4"/>
      <c r="AA33" s="4"/>
    </row>
    <row r="34" spans="1:27">
      <c r="A34" s="4"/>
      <c r="B34" s="4"/>
      <c r="D34" s="4"/>
      <c r="E34" s="4"/>
      <c r="F34" s="4"/>
      <c r="G34" s="4"/>
      <c r="H34"/>
      <c r="I34" s="5"/>
      <c r="Z34" s="4"/>
      <c r="AA34" s="4"/>
    </row>
    <row r="35" spans="1:27">
      <c r="A35" s="4"/>
      <c r="B35" s="4"/>
      <c r="D35" s="4"/>
      <c r="E35" s="4"/>
      <c r="F35" s="4"/>
      <c r="G35" s="4"/>
      <c r="H35"/>
      <c r="I35" s="5"/>
      <c r="Z35" s="4"/>
      <c r="AA35" s="4"/>
    </row>
    <row r="36" spans="1:27">
      <c r="A36" s="4"/>
      <c r="B36" s="4"/>
      <c r="D36" s="4"/>
      <c r="E36" s="4"/>
      <c r="F36" s="4"/>
      <c r="G36" s="4"/>
      <c r="H36"/>
      <c r="I36" s="5"/>
      <c r="Z36" s="4"/>
      <c r="AA36" s="4"/>
    </row>
    <row r="37" spans="1:27">
      <c r="A37" s="4"/>
      <c r="B37" s="4"/>
      <c r="D37" s="4"/>
      <c r="E37" s="4"/>
      <c r="F37" s="4"/>
      <c r="G37" s="4"/>
      <c r="H37"/>
      <c r="I37" s="5"/>
      <c r="Z37" s="4"/>
      <c r="AA37" s="4"/>
    </row>
    <row r="38" spans="1:27">
      <c r="A38" s="4"/>
      <c r="B38" s="4"/>
      <c r="D38" s="4"/>
      <c r="E38" s="4"/>
      <c r="F38" s="4"/>
      <c r="G38" s="4"/>
      <c r="H38"/>
      <c r="I38" s="5"/>
      <c r="Z38" s="4"/>
      <c r="AA38" s="4"/>
    </row>
    <row r="39" spans="1:27">
      <c r="A39" s="4"/>
      <c r="B39" s="4"/>
      <c r="D39" s="4"/>
      <c r="E39" s="4"/>
      <c r="F39" s="4"/>
      <c r="G39" s="4"/>
      <c r="H39"/>
      <c r="I39" s="5"/>
      <c r="Z39" s="4"/>
      <c r="AA39" s="4"/>
    </row>
    <row r="40" spans="1:27">
      <c r="A40" s="4"/>
      <c r="B40" s="4"/>
      <c r="D40" s="4"/>
      <c r="E40" s="4"/>
      <c r="F40" s="4"/>
      <c r="G40" s="4"/>
      <c r="H40"/>
      <c r="I40" s="5"/>
      <c r="Z40" s="4"/>
      <c r="AA40" s="4"/>
    </row>
    <row r="41" spans="1:27">
      <c r="A41" s="4"/>
      <c r="B41" s="4"/>
      <c r="D41" s="4"/>
      <c r="E41" s="4"/>
      <c r="F41" s="4"/>
      <c r="G41" s="4"/>
      <c r="H41"/>
      <c r="I41" s="5"/>
      <c r="Z41" s="4"/>
      <c r="AA41" s="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【标准导入表】回款计划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三汇能环科技WPS</cp:lastModifiedBy>
  <dcterms:created xsi:type="dcterms:W3CDTF">2022-12-25T15:39:00Z</dcterms:created>
  <dcterms:modified xsi:type="dcterms:W3CDTF">2022-12-25T13:56:52Z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8F83DC80EAFA4BFD8D188F57DDF46C58</vt:lpwstr>
  </property>
</Properties>
</file>