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31#1" sheetId="1" r:id="rId1"/>
    <sheet name="31#2" sheetId="2" r:id="rId2"/>
    <sheet name="31#3" sheetId="3" r:id="rId3"/>
    <sheet name="6#" sheetId="4" r:id="rId4"/>
    <sheet name="45#" sheetId="5" r:id="rId5"/>
    <sheet name="72#" sheetId="6" r:id="rId6"/>
    <sheet name="75#" sheetId="7" r:id="rId7"/>
    <sheet name="62#" sheetId="8" r:id="rId8"/>
    <sheet name="58#" sheetId="9" r:id="rId9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H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表坏</t>
        </r>
      </text>
    </comment>
    <comment ref="L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表坏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N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表坏</t>
        </r>
      </text>
    </comment>
  </commentList>
</comments>
</file>

<file path=xl/sharedStrings.xml><?xml version="1.0" encoding="utf-8"?>
<sst xmlns="http://schemas.openxmlformats.org/spreadsheetml/2006/main" count="252" uniqueCount="28">
  <si>
    <t>宇达创意中心2020年12月31#楼1单元能耗统计表</t>
  </si>
  <si>
    <t>日期</t>
  </si>
  <si>
    <t>燃气（m³）</t>
  </si>
  <si>
    <t>电(KW)</t>
  </si>
  <si>
    <t>水（t）</t>
  </si>
  <si>
    <t>最高</t>
  </si>
  <si>
    <t>最低</t>
  </si>
  <si>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层表数</t>
    </r>
  </si>
  <si>
    <t>用量</t>
  </si>
  <si>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层表数</t>
    </r>
  </si>
  <si>
    <r>
      <rPr>
        <sz val="11"/>
        <color theme="1"/>
        <rFont val="Tahoma"/>
        <charset val="134"/>
      </rPr>
      <t>4</t>
    </r>
    <r>
      <rPr>
        <sz val="11"/>
        <color theme="1"/>
        <rFont val="宋体"/>
        <charset val="134"/>
      </rPr>
      <t>层表数</t>
    </r>
  </si>
  <si>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层表数</t>
    </r>
  </si>
  <si>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层表数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</si>
  <si>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层表数</t>
    </r>
  </si>
  <si>
    <t>用量/日</t>
  </si>
  <si>
    <t>2层表数</t>
  </si>
  <si>
    <t>上月底</t>
  </si>
  <si>
    <t>月度汇总</t>
  </si>
  <si>
    <t xml:space="preserve"> </t>
  </si>
  <si>
    <t>气月用量（m³）</t>
  </si>
  <si>
    <t>宇达创意中心2020年12月31#楼2单元能耗统计表</t>
  </si>
  <si>
    <t>宇达创意中心2020年12月31#楼3单元能耗统计表</t>
  </si>
  <si>
    <t>宇达创意中心2020年12月6#楼能耗统计表</t>
  </si>
  <si>
    <t>宇达创意中心2020年12月45#楼能耗统计表</t>
  </si>
  <si>
    <t>宇达创意中心2020年12月72#楼能耗统计表</t>
  </si>
  <si>
    <t>宇达创意中心2020年12月75#楼能耗统计表</t>
  </si>
  <si>
    <t>宇达创意中心2020年12月62#楼能耗统计表</t>
  </si>
  <si>
    <t>宇达创意中心2020年12月58#楼能耗统计表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</si>
</sst>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Tahoma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rgb="FFFF0000"/>
      <name val="Tahoma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等线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1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3" borderId="1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16" borderId="21" applyNumberFormat="0" applyAlignment="0" applyProtection="0">
      <alignment vertical="center"/>
    </xf>
    <xf numFmtId="0" fontId="17" fillId="16" borderId="17" applyNumberFormat="0" applyAlignment="0" applyProtection="0">
      <alignment vertical="center"/>
    </xf>
    <xf numFmtId="0" fontId="8" fillId="7" borderId="16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58" fontId="0" fillId="2" borderId="8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/>
    <xf numFmtId="0" fontId="3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tabSelected="1" workbookViewId="0">
      <pane xSplit="4" ySplit="5" topLeftCell="E18" activePane="bottomRight" state="frozen"/>
      <selection/>
      <selection pane="topRight"/>
      <selection pane="bottomLeft"/>
      <selection pane="bottomRight" activeCell="V14" sqref="V14"/>
    </sheetView>
  </sheetViews>
  <sheetFormatPr defaultColWidth="9" defaultRowHeight="14.25"/>
  <cols>
    <col min="1" max="1" width="9.125"/>
    <col min="2" max="2" width="4.625" customWidth="1"/>
    <col min="3" max="3" width="4.5" customWidth="1"/>
    <col min="4" max="15" width="6.625" customWidth="1"/>
    <col min="16" max="16" width="7.25" customWidth="1"/>
    <col min="17" max="20" width="6.625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spans="1:20">
      <c r="A2" s="2" t="s">
        <v>1</v>
      </c>
      <c r="B2" s="3"/>
      <c r="C2" s="4"/>
      <c r="D2" s="5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5" t="s">
        <v>3</v>
      </c>
      <c r="R2" s="4"/>
      <c r="S2" s="5" t="s">
        <v>4</v>
      </c>
      <c r="T2" s="4"/>
    </row>
    <row r="3" spans="1:20">
      <c r="A3" s="6"/>
      <c r="B3" s="2" t="s">
        <v>5</v>
      </c>
      <c r="C3" s="2" t="s">
        <v>6</v>
      </c>
      <c r="D3" s="7" t="s">
        <v>7</v>
      </c>
      <c r="E3" s="2" t="s">
        <v>8</v>
      </c>
      <c r="F3" s="7" t="s">
        <v>9</v>
      </c>
      <c r="G3" s="2" t="s">
        <v>8</v>
      </c>
      <c r="H3" s="7" t="s">
        <v>10</v>
      </c>
      <c r="I3" s="2" t="s">
        <v>8</v>
      </c>
      <c r="J3" s="7" t="s">
        <v>11</v>
      </c>
      <c r="K3" s="2" t="s">
        <v>8</v>
      </c>
      <c r="L3" s="7" t="s">
        <v>12</v>
      </c>
      <c r="M3" s="2" t="s">
        <v>8</v>
      </c>
      <c r="N3" s="7" t="s">
        <v>13</v>
      </c>
      <c r="O3" s="2" t="s">
        <v>8</v>
      </c>
      <c r="P3" s="2" t="s">
        <v>14</v>
      </c>
      <c r="Q3" s="2" t="s">
        <v>15</v>
      </c>
      <c r="R3" s="2" t="s">
        <v>14</v>
      </c>
      <c r="S3" s="2" t="s">
        <v>15</v>
      </c>
      <c r="T3" s="2" t="s">
        <v>14</v>
      </c>
    </row>
    <row r="4" spans="1:20">
      <c r="A4" s="8"/>
      <c r="B4" s="8"/>
      <c r="C4" s="8"/>
      <c r="D4" s="9"/>
      <c r="E4" s="8"/>
      <c r="F4" s="9"/>
      <c r="G4" s="8"/>
      <c r="H4" s="9"/>
      <c r="I4" s="8"/>
      <c r="J4" s="9"/>
      <c r="K4" s="8"/>
      <c r="L4" s="9"/>
      <c r="M4" s="8"/>
      <c r="N4" s="9"/>
      <c r="O4" s="8"/>
      <c r="P4" s="8"/>
      <c r="Q4" s="8"/>
      <c r="R4" s="8"/>
      <c r="S4" s="8"/>
      <c r="T4" s="8"/>
    </row>
    <row r="5" spans="1:20">
      <c r="A5" s="10" t="s">
        <v>16</v>
      </c>
      <c r="B5" s="10">
        <v>4</v>
      </c>
      <c r="C5" s="10">
        <v>-4</v>
      </c>
      <c r="D5" s="11">
        <v>13548</v>
      </c>
      <c r="E5" s="10"/>
      <c r="F5" s="11">
        <v>12794</v>
      </c>
      <c r="G5" s="10"/>
      <c r="H5" s="11">
        <v>0</v>
      </c>
      <c r="I5" s="10"/>
      <c r="J5" s="11">
        <v>12898</v>
      </c>
      <c r="K5" s="10"/>
      <c r="L5" s="11">
        <v>0</v>
      </c>
      <c r="M5" s="10"/>
      <c r="N5" s="11">
        <v>13702</v>
      </c>
      <c r="O5" s="10"/>
      <c r="P5" s="10"/>
      <c r="Q5" s="10">
        <v>1194</v>
      </c>
      <c r="R5" s="10"/>
      <c r="S5" s="10">
        <v>12</v>
      </c>
      <c r="T5" s="10"/>
    </row>
    <row r="6" spans="1:20">
      <c r="A6" s="12">
        <v>43800</v>
      </c>
      <c r="B6" s="13">
        <v>4</v>
      </c>
      <c r="C6" s="13">
        <v>-4</v>
      </c>
      <c r="D6" s="11">
        <v>13548</v>
      </c>
      <c r="E6" s="14">
        <f t="shared" ref="E6:I6" si="0">D6-D5</f>
        <v>0</v>
      </c>
      <c r="F6" s="11">
        <v>12794</v>
      </c>
      <c r="G6" s="14">
        <f t="shared" si="0"/>
        <v>0</v>
      </c>
      <c r="H6" s="11">
        <v>0</v>
      </c>
      <c r="I6" s="14">
        <f t="shared" si="0"/>
        <v>0</v>
      </c>
      <c r="J6" s="11">
        <v>12898</v>
      </c>
      <c r="K6" s="14">
        <f t="shared" ref="K6:O6" si="1">J6-J5</f>
        <v>0</v>
      </c>
      <c r="L6" s="11">
        <v>0</v>
      </c>
      <c r="M6" s="14">
        <f t="shared" si="1"/>
        <v>0</v>
      </c>
      <c r="N6" s="11">
        <v>13702</v>
      </c>
      <c r="O6" s="14">
        <f t="shared" si="1"/>
        <v>0</v>
      </c>
      <c r="P6" s="14">
        <f t="shared" ref="P6:P36" si="2">O6+M6+K6+I6+G6+E6</f>
        <v>0</v>
      </c>
      <c r="Q6" s="10">
        <v>1194</v>
      </c>
      <c r="R6" s="14">
        <f t="shared" ref="R6:R36" si="3">Q6-Q5</f>
        <v>0</v>
      </c>
      <c r="S6" s="10">
        <v>12</v>
      </c>
      <c r="T6" s="26">
        <f t="shared" ref="T6:T36" si="4">S6-S5</f>
        <v>0</v>
      </c>
    </row>
    <row r="7" spans="1:20">
      <c r="A7" s="12">
        <v>43801</v>
      </c>
      <c r="B7" s="13">
        <v>5</v>
      </c>
      <c r="C7" s="13">
        <v>-4</v>
      </c>
      <c r="D7" s="11">
        <v>13616</v>
      </c>
      <c r="E7" s="14">
        <f t="shared" ref="E7:I7" si="5">D7-D6</f>
        <v>68</v>
      </c>
      <c r="F7" s="11">
        <v>12799</v>
      </c>
      <c r="G7" s="14">
        <f t="shared" si="5"/>
        <v>5</v>
      </c>
      <c r="H7" s="11">
        <v>0</v>
      </c>
      <c r="I7" s="14">
        <f t="shared" si="5"/>
        <v>0</v>
      </c>
      <c r="J7" s="11">
        <v>13000</v>
      </c>
      <c r="K7" s="14">
        <f t="shared" ref="K7:O7" si="6">J7-J6</f>
        <v>102</v>
      </c>
      <c r="L7" s="11">
        <v>0</v>
      </c>
      <c r="M7" s="14">
        <f t="shared" si="6"/>
        <v>0</v>
      </c>
      <c r="N7" s="11">
        <v>13811</v>
      </c>
      <c r="O7" s="14">
        <f t="shared" si="6"/>
        <v>109</v>
      </c>
      <c r="P7" s="14">
        <f t="shared" si="2"/>
        <v>284</v>
      </c>
      <c r="Q7" s="10">
        <v>1199</v>
      </c>
      <c r="R7" s="14">
        <f t="shared" si="3"/>
        <v>5</v>
      </c>
      <c r="S7" s="10">
        <v>12</v>
      </c>
      <c r="T7" s="26">
        <f t="shared" si="4"/>
        <v>0</v>
      </c>
    </row>
    <row r="8" spans="1:20">
      <c r="A8" s="12">
        <v>43802</v>
      </c>
      <c r="B8" s="13">
        <v>5</v>
      </c>
      <c r="C8" s="13">
        <v>-4</v>
      </c>
      <c r="D8" s="11">
        <v>13616</v>
      </c>
      <c r="E8" s="14">
        <f t="shared" ref="E8:I8" si="7">D8-D7</f>
        <v>0</v>
      </c>
      <c r="F8" s="11">
        <v>12799</v>
      </c>
      <c r="G8" s="14">
        <f t="shared" si="7"/>
        <v>0</v>
      </c>
      <c r="H8" s="11">
        <v>0</v>
      </c>
      <c r="I8" s="14">
        <f t="shared" si="7"/>
        <v>0</v>
      </c>
      <c r="J8" s="11">
        <v>13000</v>
      </c>
      <c r="K8" s="14">
        <f t="shared" ref="K8:O8" si="8">J8-J7</f>
        <v>0</v>
      </c>
      <c r="L8" s="11">
        <v>0</v>
      </c>
      <c r="M8" s="14">
        <f t="shared" si="8"/>
        <v>0</v>
      </c>
      <c r="N8" s="11">
        <v>13811</v>
      </c>
      <c r="O8" s="14">
        <f t="shared" si="8"/>
        <v>0</v>
      </c>
      <c r="P8" s="14">
        <f t="shared" si="2"/>
        <v>0</v>
      </c>
      <c r="Q8" s="10">
        <v>1199</v>
      </c>
      <c r="R8" s="14">
        <f t="shared" si="3"/>
        <v>0</v>
      </c>
      <c r="S8" s="10">
        <v>12</v>
      </c>
      <c r="T8" s="26">
        <f t="shared" si="4"/>
        <v>0</v>
      </c>
    </row>
    <row r="9" spans="1:20">
      <c r="A9" s="12">
        <v>43803</v>
      </c>
      <c r="B9" s="13">
        <v>3</v>
      </c>
      <c r="C9" s="13">
        <v>-5</v>
      </c>
      <c r="D9" s="11">
        <v>13616</v>
      </c>
      <c r="E9" s="14">
        <f t="shared" ref="E9:I9" si="9">D9-D8</f>
        <v>0</v>
      </c>
      <c r="F9" s="11">
        <v>12799</v>
      </c>
      <c r="G9" s="14">
        <f t="shared" si="9"/>
        <v>0</v>
      </c>
      <c r="H9" s="11">
        <v>0</v>
      </c>
      <c r="I9" s="14">
        <f t="shared" si="9"/>
        <v>0</v>
      </c>
      <c r="J9" s="11">
        <v>13146</v>
      </c>
      <c r="K9" s="14">
        <f t="shared" ref="K9:O9" si="10">J9-J8</f>
        <v>146</v>
      </c>
      <c r="L9" s="11">
        <v>0</v>
      </c>
      <c r="M9" s="14">
        <f t="shared" si="10"/>
        <v>0</v>
      </c>
      <c r="N9" s="11">
        <v>13965</v>
      </c>
      <c r="O9" s="14">
        <f t="shared" si="10"/>
        <v>154</v>
      </c>
      <c r="P9" s="14">
        <f t="shared" si="2"/>
        <v>300</v>
      </c>
      <c r="Q9" s="10">
        <v>1204</v>
      </c>
      <c r="R9" s="14">
        <f t="shared" si="3"/>
        <v>5</v>
      </c>
      <c r="S9" s="10">
        <v>12</v>
      </c>
      <c r="T9" s="26">
        <f t="shared" si="4"/>
        <v>0</v>
      </c>
    </row>
    <row r="10" spans="1:20">
      <c r="A10" s="12">
        <v>43804</v>
      </c>
      <c r="B10" s="13">
        <v>4</v>
      </c>
      <c r="C10" s="13">
        <v>-4</v>
      </c>
      <c r="D10" s="11">
        <v>13616</v>
      </c>
      <c r="E10" s="14">
        <f t="shared" ref="E10:I10" si="11">D10-D9</f>
        <v>0</v>
      </c>
      <c r="F10" s="11">
        <v>12799</v>
      </c>
      <c r="G10" s="14">
        <f t="shared" si="11"/>
        <v>0</v>
      </c>
      <c r="H10" s="11">
        <v>0</v>
      </c>
      <c r="I10" s="14">
        <f t="shared" si="11"/>
        <v>0</v>
      </c>
      <c r="J10" s="11">
        <v>13146</v>
      </c>
      <c r="K10" s="14">
        <f t="shared" ref="K10:O10" si="12">J10-J9</f>
        <v>0</v>
      </c>
      <c r="L10" s="11">
        <v>0</v>
      </c>
      <c r="M10" s="14">
        <f t="shared" si="12"/>
        <v>0</v>
      </c>
      <c r="N10" s="11">
        <v>13965</v>
      </c>
      <c r="O10" s="14">
        <f t="shared" si="12"/>
        <v>0</v>
      </c>
      <c r="P10" s="14">
        <f t="shared" si="2"/>
        <v>0</v>
      </c>
      <c r="Q10" s="10">
        <v>1204</v>
      </c>
      <c r="R10" s="14">
        <f t="shared" si="3"/>
        <v>0</v>
      </c>
      <c r="S10" s="10">
        <v>12</v>
      </c>
      <c r="T10" s="26">
        <f t="shared" si="4"/>
        <v>0</v>
      </c>
    </row>
    <row r="11" spans="1:20">
      <c r="A11" s="12">
        <v>43805</v>
      </c>
      <c r="B11" s="13">
        <v>4</v>
      </c>
      <c r="C11" s="13">
        <v>-4</v>
      </c>
      <c r="D11" s="11">
        <v>13616</v>
      </c>
      <c r="E11" s="14">
        <f t="shared" ref="E11:I11" si="13">D11-D10</f>
        <v>0</v>
      </c>
      <c r="F11" s="11">
        <v>12799</v>
      </c>
      <c r="G11" s="14">
        <f t="shared" si="13"/>
        <v>0</v>
      </c>
      <c r="H11" s="11">
        <v>0</v>
      </c>
      <c r="I11" s="14">
        <f t="shared" si="13"/>
        <v>0</v>
      </c>
      <c r="J11" s="11">
        <v>13294</v>
      </c>
      <c r="K11" s="14">
        <f t="shared" ref="K11:O11" si="14">J11-J10</f>
        <v>148</v>
      </c>
      <c r="L11" s="11">
        <v>0</v>
      </c>
      <c r="M11" s="14">
        <f t="shared" si="14"/>
        <v>0</v>
      </c>
      <c r="N11" s="11">
        <v>14120</v>
      </c>
      <c r="O11" s="14">
        <f t="shared" si="14"/>
        <v>155</v>
      </c>
      <c r="P11" s="14">
        <f t="shared" si="2"/>
        <v>303</v>
      </c>
      <c r="Q11" s="10">
        <v>1209</v>
      </c>
      <c r="R11" s="14">
        <f t="shared" si="3"/>
        <v>5</v>
      </c>
      <c r="S11" s="10">
        <v>12</v>
      </c>
      <c r="T11" s="26">
        <f t="shared" si="4"/>
        <v>0</v>
      </c>
    </row>
    <row r="12" spans="1:20">
      <c r="A12" s="12">
        <v>43806</v>
      </c>
      <c r="B12" s="13">
        <v>2</v>
      </c>
      <c r="C12" s="13">
        <v>-5</v>
      </c>
      <c r="D12" s="11">
        <v>13616</v>
      </c>
      <c r="E12" s="14">
        <f t="shared" ref="E12:I12" si="15">D12-D11</f>
        <v>0</v>
      </c>
      <c r="F12" s="11">
        <v>12799</v>
      </c>
      <c r="G12" s="14">
        <f t="shared" si="15"/>
        <v>0</v>
      </c>
      <c r="H12" s="11">
        <v>0</v>
      </c>
      <c r="I12" s="14">
        <f t="shared" si="15"/>
        <v>0</v>
      </c>
      <c r="J12" s="11">
        <v>13294</v>
      </c>
      <c r="K12" s="14">
        <f t="shared" ref="K12:O12" si="16">J12-J11</f>
        <v>0</v>
      </c>
      <c r="L12" s="11">
        <v>0</v>
      </c>
      <c r="M12" s="14">
        <f t="shared" si="16"/>
        <v>0</v>
      </c>
      <c r="N12" s="11">
        <v>14120</v>
      </c>
      <c r="O12" s="14">
        <f t="shared" si="16"/>
        <v>0</v>
      </c>
      <c r="P12" s="14">
        <f t="shared" si="2"/>
        <v>0</v>
      </c>
      <c r="Q12" s="10">
        <v>1209</v>
      </c>
      <c r="R12" s="14">
        <f t="shared" si="3"/>
        <v>0</v>
      </c>
      <c r="S12" s="10">
        <v>12</v>
      </c>
      <c r="T12" s="26">
        <f t="shared" si="4"/>
        <v>0</v>
      </c>
    </row>
    <row r="13" spans="1:20">
      <c r="A13" s="12">
        <v>43807</v>
      </c>
      <c r="B13" s="13">
        <v>2</v>
      </c>
      <c r="C13" s="13">
        <v>-5</v>
      </c>
      <c r="D13" s="11">
        <v>13616</v>
      </c>
      <c r="E13" s="14">
        <f t="shared" ref="E13:I13" si="17">D13-D12</f>
        <v>0</v>
      </c>
      <c r="F13" s="11">
        <v>12799</v>
      </c>
      <c r="G13" s="14">
        <f t="shared" si="17"/>
        <v>0</v>
      </c>
      <c r="H13" s="11">
        <v>0</v>
      </c>
      <c r="I13" s="14">
        <f t="shared" si="17"/>
        <v>0</v>
      </c>
      <c r="J13" s="11">
        <v>13452</v>
      </c>
      <c r="K13" s="14">
        <f t="shared" ref="K13:O13" si="18">J13-J12</f>
        <v>158</v>
      </c>
      <c r="L13" s="11">
        <v>0</v>
      </c>
      <c r="M13" s="14">
        <f t="shared" si="18"/>
        <v>0</v>
      </c>
      <c r="N13" s="11">
        <v>14285</v>
      </c>
      <c r="O13" s="14">
        <f t="shared" si="18"/>
        <v>165</v>
      </c>
      <c r="P13" s="14">
        <f t="shared" si="2"/>
        <v>323</v>
      </c>
      <c r="Q13" s="10">
        <v>1215</v>
      </c>
      <c r="R13" s="14">
        <f t="shared" si="3"/>
        <v>6</v>
      </c>
      <c r="S13" s="10">
        <v>12</v>
      </c>
      <c r="T13" s="26">
        <f t="shared" si="4"/>
        <v>0</v>
      </c>
    </row>
    <row r="14" spans="1:20">
      <c r="A14" s="12">
        <v>43808</v>
      </c>
      <c r="B14" s="13">
        <v>4</v>
      </c>
      <c r="C14" s="13">
        <v>-5</v>
      </c>
      <c r="D14" s="11">
        <v>13616</v>
      </c>
      <c r="E14" s="14">
        <f t="shared" ref="E14:I14" si="19">D14-D13</f>
        <v>0</v>
      </c>
      <c r="F14" s="11">
        <v>12799</v>
      </c>
      <c r="G14" s="14">
        <f t="shared" si="19"/>
        <v>0</v>
      </c>
      <c r="H14" s="11">
        <v>0</v>
      </c>
      <c r="I14" s="14">
        <f t="shared" si="19"/>
        <v>0</v>
      </c>
      <c r="J14" s="11">
        <v>13452</v>
      </c>
      <c r="K14" s="14">
        <f t="shared" ref="K14:O14" si="20">J14-J13</f>
        <v>0</v>
      </c>
      <c r="L14" s="11">
        <v>0</v>
      </c>
      <c r="M14" s="14">
        <f t="shared" si="20"/>
        <v>0</v>
      </c>
      <c r="N14" s="11">
        <v>14285</v>
      </c>
      <c r="O14" s="14">
        <f t="shared" si="20"/>
        <v>0</v>
      </c>
      <c r="P14" s="14">
        <f t="shared" si="2"/>
        <v>0</v>
      </c>
      <c r="Q14" s="10">
        <v>1215</v>
      </c>
      <c r="R14" s="14">
        <f t="shared" si="3"/>
        <v>0</v>
      </c>
      <c r="S14" s="10">
        <v>12</v>
      </c>
      <c r="T14" s="26">
        <f t="shared" si="4"/>
        <v>0</v>
      </c>
    </row>
    <row r="15" spans="1:20">
      <c r="A15" s="12">
        <v>43809</v>
      </c>
      <c r="B15" s="13">
        <v>6</v>
      </c>
      <c r="C15" s="13">
        <v>-4</v>
      </c>
      <c r="D15" s="11">
        <v>13616</v>
      </c>
      <c r="E15" s="14">
        <f t="shared" ref="E15:I15" si="21">D15-D14</f>
        <v>0</v>
      </c>
      <c r="F15" s="11">
        <v>12799</v>
      </c>
      <c r="G15" s="14">
        <f t="shared" si="21"/>
        <v>0</v>
      </c>
      <c r="H15" s="11">
        <v>0</v>
      </c>
      <c r="I15" s="14">
        <f t="shared" si="21"/>
        <v>0</v>
      </c>
      <c r="J15" s="11">
        <v>13601</v>
      </c>
      <c r="K15" s="14">
        <f t="shared" ref="K15:O15" si="22">J15-J14</f>
        <v>149</v>
      </c>
      <c r="L15" s="11">
        <v>0</v>
      </c>
      <c r="M15" s="14">
        <f t="shared" si="22"/>
        <v>0</v>
      </c>
      <c r="N15" s="11">
        <v>14441</v>
      </c>
      <c r="O15" s="14">
        <f t="shared" si="22"/>
        <v>156</v>
      </c>
      <c r="P15" s="14">
        <f t="shared" si="2"/>
        <v>305</v>
      </c>
      <c r="Q15" s="10">
        <v>1220</v>
      </c>
      <c r="R15" s="14">
        <f t="shared" si="3"/>
        <v>5</v>
      </c>
      <c r="S15" s="10">
        <v>12</v>
      </c>
      <c r="T15" s="26">
        <f t="shared" si="4"/>
        <v>0</v>
      </c>
    </row>
    <row r="16" spans="1:20">
      <c r="A16" s="12">
        <v>43810</v>
      </c>
      <c r="B16" s="13">
        <v>5</v>
      </c>
      <c r="C16" s="13">
        <v>-5</v>
      </c>
      <c r="D16" s="11">
        <v>13616</v>
      </c>
      <c r="E16" s="14">
        <f t="shared" ref="E16:I16" si="23">D16-D15</f>
        <v>0</v>
      </c>
      <c r="F16" s="11">
        <v>12799</v>
      </c>
      <c r="G16" s="14">
        <f t="shared" si="23"/>
        <v>0</v>
      </c>
      <c r="H16" s="11">
        <v>0</v>
      </c>
      <c r="I16" s="14">
        <f t="shared" si="23"/>
        <v>0</v>
      </c>
      <c r="J16" s="11">
        <v>13601</v>
      </c>
      <c r="K16" s="14">
        <f t="shared" ref="K16:O16" si="24">J16-J15</f>
        <v>0</v>
      </c>
      <c r="L16" s="11">
        <v>0</v>
      </c>
      <c r="M16" s="14">
        <f t="shared" si="24"/>
        <v>0</v>
      </c>
      <c r="N16" s="11">
        <v>14441</v>
      </c>
      <c r="O16" s="14">
        <f t="shared" si="24"/>
        <v>0</v>
      </c>
      <c r="P16" s="14">
        <f t="shared" si="2"/>
        <v>0</v>
      </c>
      <c r="Q16" s="10">
        <v>1220</v>
      </c>
      <c r="R16" s="14">
        <f t="shared" si="3"/>
        <v>0</v>
      </c>
      <c r="S16" s="10">
        <v>12</v>
      </c>
      <c r="T16" s="26">
        <f t="shared" si="4"/>
        <v>0</v>
      </c>
    </row>
    <row r="17" spans="1:20">
      <c r="A17" s="12">
        <v>43811</v>
      </c>
      <c r="B17" s="13">
        <v>4</v>
      </c>
      <c r="C17" s="13">
        <v>-5</v>
      </c>
      <c r="D17" s="11">
        <v>13616</v>
      </c>
      <c r="E17" s="14">
        <f t="shared" ref="E17:I17" si="25">D17-D16</f>
        <v>0</v>
      </c>
      <c r="F17" s="11">
        <v>12799</v>
      </c>
      <c r="G17" s="14">
        <f t="shared" si="25"/>
        <v>0</v>
      </c>
      <c r="H17" s="11">
        <v>0</v>
      </c>
      <c r="I17" s="14">
        <f t="shared" si="25"/>
        <v>0</v>
      </c>
      <c r="J17" s="11">
        <v>13758</v>
      </c>
      <c r="K17" s="14">
        <f t="shared" ref="K17:O17" si="26">J17-J16</f>
        <v>157</v>
      </c>
      <c r="L17" s="11">
        <v>0</v>
      </c>
      <c r="M17" s="14">
        <f t="shared" si="26"/>
        <v>0</v>
      </c>
      <c r="N17" s="11">
        <v>14603</v>
      </c>
      <c r="O17" s="14">
        <f t="shared" si="26"/>
        <v>162</v>
      </c>
      <c r="P17" s="14">
        <f t="shared" si="2"/>
        <v>319</v>
      </c>
      <c r="Q17" s="10">
        <v>1226</v>
      </c>
      <c r="R17" s="14">
        <f t="shared" si="3"/>
        <v>6</v>
      </c>
      <c r="S17" s="10">
        <v>12</v>
      </c>
      <c r="T17" s="26">
        <f t="shared" si="4"/>
        <v>0</v>
      </c>
    </row>
    <row r="18" spans="1:20">
      <c r="A18" s="12">
        <v>43812</v>
      </c>
      <c r="B18" s="13">
        <v>0</v>
      </c>
      <c r="C18" s="13">
        <v>-7</v>
      </c>
      <c r="D18" s="11">
        <v>13616</v>
      </c>
      <c r="E18" s="14">
        <f t="shared" ref="E18:I18" si="27">D18-D17</f>
        <v>0</v>
      </c>
      <c r="F18" s="11">
        <v>12799</v>
      </c>
      <c r="G18" s="14">
        <f t="shared" si="27"/>
        <v>0</v>
      </c>
      <c r="H18" s="11">
        <v>0</v>
      </c>
      <c r="I18" s="14">
        <f t="shared" si="27"/>
        <v>0</v>
      </c>
      <c r="J18" s="11">
        <v>13758</v>
      </c>
      <c r="K18" s="14">
        <f t="shared" ref="K18:O18" si="28">J18-J17</f>
        <v>0</v>
      </c>
      <c r="L18" s="11">
        <v>0</v>
      </c>
      <c r="M18" s="14">
        <f t="shared" si="28"/>
        <v>0</v>
      </c>
      <c r="N18" s="11">
        <v>14603</v>
      </c>
      <c r="O18" s="14">
        <f t="shared" si="28"/>
        <v>0</v>
      </c>
      <c r="P18" s="14">
        <f t="shared" si="2"/>
        <v>0</v>
      </c>
      <c r="Q18" s="10">
        <v>1226</v>
      </c>
      <c r="R18" s="14">
        <f t="shared" si="3"/>
        <v>0</v>
      </c>
      <c r="S18" s="10">
        <v>12</v>
      </c>
      <c r="T18" s="26">
        <f t="shared" si="4"/>
        <v>0</v>
      </c>
    </row>
    <row r="19" spans="1:20">
      <c r="A19" s="12">
        <v>43813</v>
      </c>
      <c r="B19" s="13">
        <v>0</v>
      </c>
      <c r="C19" s="13">
        <v>-9</v>
      </c>
      <c r="D19" s="11">
        <v>13616</v>
      </c>
      <c r="E19" s="14">
        <f t="shared" ref="E19:I19" si="29">D19-D18</f>
        <v>0</v>
      </c>
      <c r="F19" s="11">
        <v>12799</v>
      </c>
      <c r="G19" s="14">
        <f t="shared" si="29"/>
        <v>0</v>
      </c>
      <c r="H19" s="11">
        <v>0</v>
      </c>
      <c r="I19" s="14">
        <f t="shared" si="29"/>
        <v>0</v>
      </c>
      <c r="J19" s="11">
        <v>13952</v>
      </c>
      <c r="K19" s="14">
        <f t="shared" ref="K19:O19" si="30">J19-J18</f>
        <v>194</v>
      </c>
      <c r="L19" s="11">
        <v>0</v>
      </c>
      <c r="M19" s="14">
        <f t="shared" si="30"/>
        <v>0</v>
      </c>
      <c r="N19" s="11">
        <v>14760</v>
      </c>
      <c r="O19" s="14">
        <f t="shared" si="30"/>
        <v>157</v>
      </c>
      <c r="P19" s="14">
        <f t="shared" si="2"/>
        <v>351</v>
      </c>
      <c r="Q19" s="10">
        <v>1231</v>
      </c>
      <c r="R19" s="14">
        <f t="shared" si="3"/>
        <v>5</v>
      </c>
      <c r="S19" s="10">
        <v>12</v>
      </c>
      <c r="T19" s="26">
        <f t="shared" si="4"/>
        <v>0</v>
      </c>
    </row>
    <row r="20" spans="1:20">
      <c r="A20" s="12">
        <v>43814</v>
      </c>
      <c r="B20" s="13">
        <v>0</v>
      </c>
      <c r="C20" s="13">
        <v>-8</v>
      </c>
      <c r="D20" s="11">
        <v>13616</v>
      </c>
      <c r="E20" s="14">
        <f t="shared" ref="E20:I20" si="31">D20-D19</f>
        <v>0</v>
      </c>
      <c r="F20" s="11">
        <v>12799</v>
      </c>
      <c r="G20" s="14">
        <f t="shared" si="31"/>
        <v>0</v>
      </c>
      <c r="H20" s="11">
        <v>0</v>
      </c>
      <c r="I20" s="14">
        <f t="shared" si="31"/>
        <v>0</v>
      </c>
      <c r="J20" s="11">
        <v>13952</v>
      </c>
      <c r="K20" s="14">
        <f t="shared" ref="K20:O20" si="32">J20-J19</f>
        <v>0</v>
      </c>
      <c r="L20" s="11">
        <v>0</v>
      </c>
      <c r="M20" s="14">
        <f t="shared" si="32"/>
        <v>0</v>
      </c>
      <c r="N20" s="11">
        <v>14760</v>
      </c>
      <c r="O20" s="14">
        <f t="shared" si="32"/>
        <v>0</v>
      </c>
      <c r="P20" s="14">
        <f t="shared" si="2"/>
        <v>0</v>
      </c>
      <c r="Q20" s="10">
        <v>1231</v>
      </c>
      <c r="R20" s="14">
        <f t="shared" si="3"/>
        <v>0</v>
      </c>
      <c r="S20" s="10">
        <v>12</v>
      </c>
      <c r="T20" s="26">
        <f t="shared" si="4"/>
        <v>0</v>
      </c>
    </row>
    <row r="21" spans="1:20">
      <c r="A21" s="12">
        <v>43815</v>
      </c>
      <c r="B21" s="13">
        <v>2</v>
      </c>
      <c r="C21" s="13">
        <v>-8</v>
      </c>
      <c r="D21" s="11">
        <v>13677</v>
      </c>
      <c r="E21" s="14">
        <f t="shared" ref="E21:I21" si="33">D21-D20</f>
        <v>61</v>
      </c>
      <c r="F21" s="11">
        <v>12799</v>
      </c>
      <c r="G21" s="14">
        <f t="shared" si="33"/>
        <v>0</v>
      </c>
      <c r="H21" s="11">
        <v>0</v>
      </c>
      <c r="I21" s="14">
        <f t="shared" si="33"/>
        <v>0</v>
      </c>
      <c r="J21" s="11">
        <v>14095</v>
      </c>
      <c r="K21" s="14">
        <f t="shared" ref="K21:O21" si="34">J21-J20</f>
        <v>143</v>
      </c>
      <c r="L21" s="11">
        <v>0</v>
      </c>
      <c r="M21" s="14">
        <f t="shared" si="34"/>
        <v>0</v>
      </c>
      <c r="N21" s="11">
        <v>14896</v>
      </c>
      <c r="O21" s="14">
        <f t="shared" si="34"/>
        <v>136</v>
      </c>
      <c r="P21" s="14">
        <f t="shared" si="2"/>
        <v>340</v>
      </c>
      <c r="Q21" s="10">
        <v>1236</v>
      </c>
      <c r="R21" s="14">
        <f t="shared" si="3"/>
        <v>5</v>
      </c>
      <c r="S21" s="10">
        <v>12</v>
      </c>
      <c r="T21" s="26">
        <f t="shared" si="4"/>
        <v>0</v>
      </c>
    </row>
    <row r="22" spans="1:20">
      <c r="A22" s="12">
        <v>43816</v>
      </c>
      <c r="B22" s="13">
        <v>5</v>
      </c>
      <c r="C22" s="13">
        <v>-5</v>
      </c>
      <c r="D22" s="11">
        <v>13677</v>
      </c>
      <c r="E22" s="14">
        <f t="shared" ref="E22:I22" si="35">D22-D21</f>
        <v>0</v>
      </c>
      <c r="F22" s="11">
        <v>12799</v>
      </c>
      <c r="G22" s="14">
        <f t="shared" si="35"/>
        <v>0</v>
      </c>
      <c r="H22" s="11">
        <v>0</v>
      </c>
      <c r="I22" s="14">
        <f t="shared" si="35"/>
        <v>0</v>
      </c>
      <c r="J22" s="11">
        <v>14095</v>
      </c>
      <c r="K22" s="14">
        <f t="shared" ref="K22:O22" si="36">J22-J21</f>
        <v>0</v>
      </c>
      <c r="L22" s="11">
        <v>0</v>
      </c>
      <c r="M22" s="14">
        <f t="shared" si="36"/>
        <v>0</v>
      </c>
      <c r="N22" s="11">
        <v>14896</v>
      </c>
      <c r="O22" s="14">
        <f t="shared" si="36"/>
        <v>0</v>
      </c>
      <c r="P22" s="14">
        <f t="shared" si="2"/>
        <v>0</v>
      </c>
      <c r="Q22" s="10">
        <v>1236</v>
      </c>
      <c r="R22" s="14">
        <f t="shared" si="3"/>
        <v>0</v>
      </c>
      <c r="S22" s="10">
        <v>12</v>
      </c>
      <c r="T22" s="26">
        <f t="shared" si="4"/>
        <v>0</v>
      </c>
    </row>
    <row r="23" spans="1:20">
      <c r="A23" s="12">
        <v>43817</v>
      </c>
      <c r="B23" s="13">
        <v>2</v>
      </c>
      <c r="C23" s="13">
        <v>-2</v>
      </c>
      <c r="D23" s="11">
        <v>13729</v>
      </c>
      <c r="E23" s="14">
        <f t="shared" ref="E23:I23" si="37">D23-D22</f>
        <v>52</v>
      </c>
      <c r="F23" s="11">
        <v>12936</v>
      </c>
      <c r="G23" s="14">
        <f t="shared" si="37"/>
        <v>137</v>
      </c>
      <c r="H23" s="11">
        <v>0</v>
      </c>
      <c r="I23" s="14">
        <f t="shared" si="37"/>
        <v>0</v>
      </c>
      <c r="J23" s="11">
        <v>14095</v>
      </c>
      <c r="K23" s="14">
        <f t="shared" ref="K23:O23" si="38">J23-J22</f>
        <v>0</v>
      </c>
      <c r="L23" s="11">
        <v>0</v>
      </c>
      <c r="M23" s="14">
        <f t="shared" si="38"/>
        <v>0</v>
      </c>
      <c r="N23" s="11">
        <v>14921</v>
      </c>
      <c r="O23" s="14">
        <f t="shared" si="38"/>
        <v>25</v>
      </c>
      <c r="P23" s="14">
        <f t="shared" si="2"/>
        <v>214</v>
      </c>
      <c r="Q23" s="10">
        <v>1241</v>
      </c>
      <c r="R23" s="14">
        <f t="shared" si="3"/>
        <v>5</v>
      </c>
      <c r="S23" s="10">
        <v>12</v>
      </c>
      <c r="T23" s="26">
        <f t="shared" si="4"/>
        <v>0</v>
      </c>
    </row>
    <row r="24" spans="1:20">
      <c r="A24" s="12">
        <v>43818</v>
      </c>
      <c r="B24" s="13">
        <v>3</v>
      </c>
      <c r="C24" s="13">
        <v>-7</v>
      </c>
      <c r="D24" s="11">
        <v>13729</v>
      </c>
      <c r="E24" s="14">
        <f t="shared" ref="E24:I24" si="39">D24-D23</f>
        <v>0</v>
      </c>
      <c r="F24" s="11">
        <v>12936</v>
      </c>
      <c r="G24" s="14">
        <f t="shared" si="39"/>
        <v>0</v>
      </c>
      <c r="H24" s="11">
        <v>0</v>
      </c>
      <c r="I24" s="14">
        <f t="shared" si="39"/>
        <v>0</v>
      </c>
      <c r="J24" s="11">
        <v>14095</v>
      </c>
      <c r="K24" s="14">
        <f t="shared" ref="K24:O24" si="40">J24-J23</f>
        <v>0</v>
      </c>
      <c r="L24" s="11">
        <v>0</v>
      </c>
      <c r="M24" s="14">
        <f t="shared" si="40"/>
        <v>0</v>
      </c>
      <c r="N24" s="11">
        <v>14921</v>
      </c>
      <c r="O24" s="14">
        <f t="shared" si="40"/>
        <v>0</v>
      </c>
      <c r="P24" s="14">
        <f t="shared" si="2"/>
        <v>0</v>
      </c>
      <c r="Q24" s="10">
        <v>1241</v>
      </c>
      <c r="R24" s="14">
        <f t="shared" si="3"/>
        <v>0</v>
      </c>
      <c r="S24" s="10">
        <v>12</v>
      </c>
      <c r="T24" s="26">
        <f t="shared" si="4"/>
        <v>0</v>
      </c>
    </row>
    <row r="25" spans="1:20">
      <c r="A25" s="12">
        <v>43819</v>
      </c>
      <c r="B25" s="13">
        <v>5</v>
      </c>
      <c r="C25" s="13">
        <v>-6</v>
      </c>
      <c r="D25" s="11">
        <v>13900</v>
      </c>
      <c r="E25" s="14">
        <f t="shared" ref="E25:I25" si="41">D25-D24</f>
        <v>171</v>
      </c>
      <c r="F25" s="11">
        <v>13117</v>
      </c>
      <c r="G25" s="14">
        <f t="shared" si="41"/>
        <v>181</v>
      </c>
      <c r="H25" s="11">
        <v>0</v>
      </c>
      <c r="I25" s="14">
        <f t="shared" si="41"/>
        <v>0</v>
      </c>
      <c r="J25" s="11">
        <v>14095</v>
      </c>
      <c r="K25" s="14">
        <f t="shared" ref="K25:O25" si="42">J25-J24</f>
        <v>0</v>
      </c>
      <c r="L25" s="11">
        <v>0</v>
      </c>
      <c r="M25" s="14">
        <f t="shared" si="42"/>
        <v>0</v>
      </c>
      <c r="N25" s="11">
        <v>14921</v>
      </c>
      <c r="O25" s="14">
        <f t="shared" si="42"/>
        <v>0</v>
      </c>
      <c r="P25" s="14">
        <f t="shared" si="2"/>
        <v>352</v>
      </c>
      <c r="Q25" s="10">
        <v>1247</v>
      </c>
      <c r="R25" s="14">
        <f t="shared" si="3"/>
        <v>6</v>
      </c>
      <c r="S25" s="10">
        <v>12</v>
      </c>
      <c r="T25" s="26">
        <f t="shared" si="4"/>
        <v>0</v>
      </c>
    </row>
    <row r="26" spans="1:20">
      <c r="A26" s="12">
        <v>43820</v>
      </c>
      <c r="B26" s="13">
        <v>5</v>
      </c>
      <c r="C26" s="13">
        <v>-7</v>
      </c>
      <c r="D26" s="11">
        <v>13900</v>
      </c>
      <c r="E26" s="14">
        <f t="shared" ref="E26:I26" si="43">D26-D25</f>
        <v>0</v>
      </c>
      <c r="F26" s="11">
        <v>13117</v>
      </c>
      <c r="G26" s="14">
        <f t="shared" si="43"/>
        <v>0</v>
      </c>
      <c r="H26" s="11">
        <v>0</v>
      </c>
      <c r="I26" s="14">
        <f t="shared" si="43"/>
        <v>0</v>
      </c>
      <c r="J26" s="11">
        <v>14095</v>
      </c>
      <c r="K26" s="14">
        <f t="shared" ref="K26:O26" si="44">J26-J25</f>
        <v>0</v>
      </c>
      <c r="L26" s="11">
        <v>0</v>
      </c>
      <c r="M26" s="14">
        <f t="shared" si="44"/>
        <v>0</v>
      </c>
      <c r="N26" s="11">
        <v>14921</v>
      </c>
      <c r="O26" s="14">
        <f t="shared" si="44"/>
        <v>0</v>
      </c>
      <c r="P26" s="14">
        <f t="shared" si="2"/>
        <v>0</v>
      </c>
      <c r="Q26" s="10">
        <v>1247</v>
      </c>
      <c r="R26" s="14">
        <f t="shared" si="3"/>
        <v>0</v>
      </c>
      <c r="S26" s="10">
        <v>12</v>
      </c>
      <c r="T26" s="26">
        <f t="shared" si="4"/>
        <v>0</v>
      </c>
    </row>
    <row r="27" spans="1:20">
      <c r="A27" s="12">
        <v>43821</v>
      </c>
      <c r="B27" s="13">
        <v>5</v>
      </c>
      <c r="C27" s="13">
        <v>-6</v>
      </c>
      <c r="D27" s="11">
        <v>14064</v>
      </c>
      <c r="E27" s="14">
        <f t="shared" ref="E27:I27" si="45">D27-D26</f>
        <v>164</v>
      </c>
      <c r="F27" s="11">
        <v>13247</v>
      </c>
      <c r="G27" s="14">
        <f t="shared" si="45"/>
        <v>130</v>
      </c>
      <c r="H27" s="11">
        <v>0</v>
      </c>
      <c r="I27" s="14">
        <f t="shared" si="45"/>
        <v>0</v>
      </c>
      <c r="J27" s="11">
        <v>14095</v>
      </c>
      <c r="K27" s="14">
        <f t="shared" ref="K27:O27" si="46">J27-J26</f>
        <v>0</v>
      </c>
      <c r="L27" s="11">
        <v>0</v>
      </c>
      <c r="M27" s="14">
        <f t="shared" si="46"/>
        <v>0</v>
      </c>
      <c r="N27" s="11">
        <v>14921</v>
      </c>
      <c r="O27" s="14">
        <f t="shared" si="46"/>
        <v>0</v>
      </c>
      <c r="P27" s="14">
        <f t="shared" si="2"/>
        <v>294</v>
      </c>
      <c r="Q27" s="10">
        <v>1252</v>
      </c>
      <c r="R27" s="14">
        <f t="shared" si="3"/>
        <v>5</v>
      </c>
      <c r="S27" s="10">
        <v>12</v>
      </c>
      <c r="T27" s="26">
        <f t="shared" si="4"/>
        <v>0</v>
      </c>
    </row>
    <row r="28" spans="1:20">
      <c r="A28" s="12">
        <v>43822</v>
      </c>
      <c r="B28" s="13">
        <v>5</v>
      </c>
      <c r="C28" s="13">
        <v>-6</v>
      </c>
      <c r="D28" s="11">
        <v>14064</v>
      </c>
      <c r="E28" s="14">
        <f t="shared" ref="E28:I28" si="47">D28-D27</f>
        <v>0</v>
      </c>
      <c r="F28" s="11">
        <v>13247</v>
      </c>
      <c r="G28" s="14">
        <f t="shared" si="47"/>
        <v>0</v>
      </c>
      <c r="H28" s="11">
        <v>0</v>
      </c>
      <c r="I28" s="14">
        <f t="shared" si="47"/>
        <v>0</v>
      </c>
      <c r="J28" s="11">
        <v>14095</v>
      </c>
      <c r="K28" s="14">
        <f t="shared" ref="K28:O28" si="48">J28-J27</f>
        <v>0</v>
      </c>
      <c r="L28" s="11">
        <v>0</v>
      </c>
      <c r="M28" s="14">
        <f t="shared" si="48"/>
        <v>0</v>
      </c>
      <c r="N28" s="11">
        <v>14921</v>
      </c>
      <c r="O28" s="14">
        <f t="shared" si="48"/>
        <v>0</v>
      </c>
      <c r="P28" s="14">
        <f t="shared" si="2"/>
        <v>0</v>
      </c>
      <c r="Q28" s="10">
        <v>1252</v>
      </c>
      <c r="R28" s="14">
        <f t="shared" si="3"/>
        <v>0</v>
      </c>
      <c r="S28" s="10">
        <v>12</v>
      </c>
      <c r="T28" s="26">
        <f t="shared" si="4"/>
        <v>0</v>
      </c>
    </row>
    <row r="29" spans="1:20">
      <c r="A29" s="12">
        <v>43823</v>
      </c>
      <c r="B29" s="13">
        <v>5</v>
      </c>
      <c r="C29" s="13">
        <v>-6</v>
      </c>
      <c r="D29" s="11">
        <v>14199</v>
      </c>
      <c r="E29" s="14">
        <f t="shared" ref="E29:I29" si="49">D29-D28</f>
        <v>135</v>
      </c>
      <c r="F29" s="11">
        <v>13393</v>
      </c>
      <c r="G29" s="14">
        <f t="shared" si="49"/>
        <v>146</v>
      </c>
      <c r="H29" s="11">
        <v>0</v>
      </c>
      <c r="I29" s="14">
        <f t="shared" si="49"/>
        <v>0</v>
      </c>
      <c r="J29" s="11">
        <v>14095</v>
      </c>
      <c r="K29" s="14">
        <f t="shared" ref="K29:O29" si="50">J29-J28</f>
        <v>0</v>
      </c>
      <c r="L29" s="11">
        <v>0</v>
      </c>
      <c r="M29" s="14">
        <f t="shared" si="50"/>
        <v>0</v>
      </c>
      <c r="N29" s="11">
        <v>14921</v>
      </c>
      <c r="O29" s="14">
        <f t="shared" si="50"/>
        <v>0</v>
      </c>
      <c r="P29" s="14">
        <f t="shared" si="2"/>
        <v>281</v>
      </c>
      <c r="Q29" s="10">
        <v>1258</v>
      </c>
      <c r="R29" s="14">
        <f t="shared" si="3"/>
        <v>6</v>
      </c>
      <c r="S29" s="10">
        <v>12</v>
      </c>
      <c r="T29" s="26">
        <f t="shared" si="4"/>
        <v>0</v>
      </c>
    </row>
    <row r="30" spans="1:20">
      <c r="A30" s="12">
        <v>43824</v>
      </c>
      <c r="B30" s="13">
        <v>5</v>
      </c>
      <c r="C30" s="13">
        <v>-6</v>
      </c>
      <c r="D30" s="11">
        <v>14199</v>
      </c>
      <c r="E30" s="14">
        <f t="shared" ref="E30:I30" si="51">D30-D29</f>
        <v>0</v>
      </c>
      <c r="F30" s="11">
        <v>13393</v>
      </c>
      <c r="G30" s="14">
        <f t="shared" si="51"/>
        <v>0</v>
      </c>
      <c r="H30" s="11">
        <v>0</v>
      </c>
      <c r="I30" s="14">
        <f t="shared" si="51"/>
        <v>0</v>
      </c>
      <c r="J30" s="11">
        <v>14095</v>
      </c>
      <c r="K30" s="14">
        <f t="shared" ref="K30:O30" si="52">J30-J29</f>
        <v>0</v>
      </c>
      <c r="L30" s="11">
        <v>0</v>
      </c>
      <c r="M30" s="14">
        <f t="shared" si="52"/>
        <v>0</v>
      </c>
      <c r="N30" s="11">
        <v>14921</v>
      </c>
      <c r="O30" s="14">
        <f t="shared" si="52"/>
        <v>0</v>
      </c>
      <c r="P30" s="14">
        <f t="shared" si="2"/>
        <v>0</v>
      </c>
      <c r="Q30" s="10">
        <v>1258</v>
      </c>
      <c r="R30" s="14">
        <f t="shared" si="3"/>
        <v>0</v>
      </c>
      <c r="S30" s="10">
        <v>12</v>
      </c>
      <c r="T30" s="26">
        <f t="shared" si="4"/>
        <v>0</v>
      </c>
    </row>
    <row r="31" spans="1:20">
      <c r="A31" s="12">
        <v>43825</v>
      </c>
      <c r="B31" s="13">
        <v>4</v>
      </c>
      <c r="C31" s="13">
        <v>-5</v>
      </c>
      <c r="D31" s="11">
        <v>14286</v>
      </c>
      <c r="E31" s="14">
        <f t="shared" ref="E31:I31" si="53">D31-D30</f>
        <v>87</v>
      </c>
      <c r="F31" s="11">
        <v>13528</v>
      </c>
      <c r="G31" s="14">
        <f t="shared" si="53"/>
        <v>135</v>
      </c>
      <c r="H31" s="11">
        <v>0</v>
      </c>
      <c r="I31" s="14">
        <f t="shared" si="53"/>
        <v>0</v>
      </c>
      <c r="J31" s="11">
        <v>14165</v>
      </c>
      <c r="K31" s="14">
        <f t="shared" ref="K31:O31" si="54">J31-J30</f>
        <v>70</v>
      </c>
      <c r="L31" s="11">
        <v>0</v>
      </c>
      <c r="M31" s="14">
        <f t="shared" si="54"/>
        <v>0</v>
      </c>
      <c r="N31" s="11">
        <v>14921</v>
      </c>
      <c r="O31" s="14">
        <f t="shared" si="54"/>
        <v>0</v>
      </c>
      <c r="P31" s="14">
        <f t="shared" si="2"/>
        <v>292</v>
      </c>
      <c r="Q31" s="10">
        <v>1263</v>
      </c>
      <c r="R31" s="14">
        <f t="shared" si="3"/>
        <v>5</v>
      </c>
      <c r="S31" s="10">
        <v>12</v>
      </c>
      <c r="T31" s="26">
        <f t="shared" si="4"/>
        <v>0</v>
      </c>
    </row>
    <row r="32" spans="1:20">
      <c r="A32" s="12">
        <v>43826</v>
      </c>
      <c r="B32" s="13">
        <v>6</v>
      </c>
      <c r="C32" s="13">
        <v>-4</v>
      </c>
      <c r="D32" s="11">
        <v>14286</v>
      </c>
      <c r="E32" s="14">
        <f t="shared" ref="E32:I32" si="55">D32-D31</f>
        <v>0</v>
      </c>
      <c r="F32" s="11">
        <v>13528</v>
      </c>
      <c r="G32" s="14">
        <f t="shared" si="55"/>
        <v>0</v>
      </c>
      <c r="H32" s="11">
        <v>0</v>
      </c>
      <c r="I32" s="14">
        <f t="shared" si="55"/>
        <v>0</v>
      </c>
      <c r="J32" s="11">
        <v>14165</v>
      </c>
      <c r="K32" s="14">
        <f t="shared" ref="K32:O32" si="56">J32-J31</f>
        <v>0</v>
      </c>
      <c r="L32" s="11">
        <v>0</v>
      </c>
      <c r="M32" s="14">
        <f t="shared" si="56"/>
        <v>0</v>
      </c>
      <c r="N32" s="11">
        <v>14921</v>
      </c>
      <c r="O32" s="14">
        <f t="shared" si="56"/>
        <v>0</v>
      </c>
      <c r="P32" s="14">
        <f t="shared" si="2"/>
        <v>0</v>
      </c>
      <c r="Q32" s="10">
        <v>1263</v>
      </c>
      <c r="R32" s="14">
        <f t="shared" si="3"/>
        <v>0</v>
      </c>
      <c r="S32" s="10">
        <v>12</v>
      </c>
      <c r="T32" s="26">
        <f t="shared" si="4"/>
        <v>0</v>
      </c>
    </row>
    <row r="33" spans="1:20">
      <c r="A33" s="12">
        <v>43827</v>
      </c>
      <c r="B33" s="13">
        <v>0</v>
      </c>
      <c r="C33" s="13">
        <v>-9</v>
      </c>
      <c r="D33" s="11">
        <v>14361</v>
      </c>
      <c r="E33" s="14">
        <f t="shared" ref="E33:I33" si="57">D33-D32</f>
        <v>75</v>
      </c>
      <c r="F33" s="11">
        <v>13613</v>
      </c>
      <c r="G33" s="14">
        <f t="shared" si="57"/>
        <v>85</v>
      </c>
      <c r="H33" s="11">
        <v>0</v>
      </c>
      <c r="I33" s="14">
        <f t="shared" si="57"/>
        <v>0</v>
      </c>
      <c r="J33" s="11">
        <v>14313</v>
      </c>
      <c r="K33" s="14">
        <f t="shared" ref="K33:O33" si="58">J33-J32</f>
        <v>148</v>
      </c>
      <c r="L33" s="11">
        <v>0</v>
      </c>
      <c r="M33" s="14">
        <f t="shared" si="58"/>
        <v>0</v>
      </c>
      <c r="N33" s="11">
        <v>14921</v>
      </c>
      <c r="O33" s="14">
        <f t="shared" si="58"/>
        <v>0</v>
      </c>
      <c r="P33" s="14">
        <f t="shared" si="2"/>
        <v>308</v>
      </c>
      <c r="Q33" s="10">
        <v>1268</v>
      </c>
      <c r="R33" s="14">
        <f t="shared" si="3"/>
        <v>5</v>
      </c>
      <c r="S33" s="10">
        <v>12</v>
      </c>
      <c r="T33" s="26">
        <f t="shared" si="4"/>
        <v>0</v>
      </c>
    </row>
    <row r="34" spans="1:20">
      <c r="A34" s="12">
        <v>43828</v>
      </c>
      <c r="B34" s="13">
        <v>-6</v>
      </c>
      <c r="C34" s="13">
        <v>-13</v>
      </c>
      <c r="D34" s="11">
        <v>14361</v>
      </c>
      <c r="E34" s="14">
        <f t="shared" ref="E34:I34" si="59">D34-D33</f>
        <v>0</v>
      </c>
      <c r="F34" s="11">
        <v>13613</v>
      </c>
      <c r="G34" s="14">
        <f t="shared" si="59"/>
        <v>0</v>
      </c>
      <c r="H34" s="11">
        <v>0</v>
      </c>
      <c r="I34" s="14">
        <f t="shared" si="59"/>
        <v>0</v>
      </c>
      <c r="J34" s="11">
        <v>14313</v>
      </c>
      <c r="K34" s="14">
        <f t="shared" ref="K34:O34" si="60">J34-J33</f>
        <v>0</v>
      </c>
      <c r="L34" s="11">
        <v>0</v>
      </c>
      <c r="M34" s="14">
        <f t="shared" si="60"/>
        <v>0</v>
      </c>
      <c r="N34" s="11">
        <v>14921</v>
      </c>
      <c r="O34" s="14">
        <f t="shared" si="60"/>
        <v>0</v>
      </c>
      <c r="P34" s="14">
        <f t="shared" si="2"/>
        <v>0</v>
      </c>
      <c r="Q34" s="10">
        <v>1268</v>
      </c>
      <c r="R34" s="14">
        <f t="shared" si="3"/>
        <v>0</v>
      </c>
      <c r="S34" s="10">
        <v>12</v>
      </c>
      <c r="T34" s="26">
        <f t="shared" si="4"/>
        <v>0</v>
      </c>
    </row>
    <row r="35" spans="1:20">
      <c r="A35" s="12">
        <v>43829</v>
      </c>
      <c r="B35" s="13">
        <v>-7</v>
      </c>
      <c r="C35" s="13">
        <v>-13</v>
      </c>
      <c r="D35" s="11">
        <v>14361</v>
      </c>
      <c r="E35" s="14">
        <f t="shared" ref="E35:I35" si="61">D35-D34</f>
        <v>0</v>
      </c>
      <c r="F35" s="11">
        <v>13613</v>
      </c>
      <c r="G35" s="14">
        <f t="shared" si="61"/>
        <v>0</v>
      </c>
      <c r="H35" s="11">
        <v>0</v>
      </c>
      <c r="I35" s="14">
        <f t="shared" si="61"/>
        <v>0</v>
      </c>
      <c r="J35" s="11">
        <v>14313</v>
      </c>
      <c r="K35" s="14">
        <f t="shared" ref="K35:O35" si="62">J35-J34</f>
        <v>0</v>
      </c>
      <c r="L35" s="11">
        <v>0</v>
      </c>
      <c r="M35" s="14">
        <f t="shared" si="62"/>
        <v>0</v>
      </c>
      <c r="N35" s="11">
        <v>14921</v>
      </c>
      <c r="O35" s="14">
        <f t="shared" si="62"/>
        <v>0</v>
      </c>
      <c r="P35" s="14">
        <f t="shared" si="2"/>
        <v>0</v>
      </c>
      <c r="Q35" s="10">
        <v>1268</v>
      </c>
      <c r="R35" s="14">
        <f t="shared" si="3"/>
        <v>0</v>
      </c>
      <c r="S35" s="10">
        <v>12</v>
      </c>
      <c r="T35" s="26">
        <f t="shared" si="4"/>
        <v>0</v>
      </c>
    </row>
    <row r="36" spans="1:20">
      <c r="A36" s="12">
        <v>43830</v>
      </c>
      <c r="B36" s="13">
        <v>1</v>
      </c>
      <c r="C36" s="13">
        <v>-10</v>
      </c>
      <c r="D36" s="11">
        <v>14455</v>
      </c>
      <c r="E36" s="14">
        <f t="shared" ref="E36:I36" si="63">D36-D35</f>
        <v>94</v>
      </c>
      <c r="F36" s="11">
        <v>13779</v>
      </c>
      <c r="G36" s="14">
        <f t="shared" si="63"/>
        <v>166</v>
      </c>
      <c r="H36" s="11">
        <v>0</v>
      </c>
      <c r="I36" s="14">
        <f t="shared" si="63"/>
        <v>0</v>
      </c>
      <c r="J36" s="11">
        <v>14661</v>
      </c>
      <c r="K36" s="14">
        <f t="shared" ref="K36:O36" si="64">J36-J35</f>
        <v>348</v>
      </c>
      <c r="L36" s="11">
        <v>0</v>
      </c>
      <c r="M36" s="14">
        <f t="shared" si="64"/>
        <v>0</v>
      </c>
      <c r="N36" s="11">
        <v>14921</v>
      </c>
      <c r="O36" s="14">
        <f t="shared" si="64"/>
        <v>0</v>
      </c>
      <c r="P36" s="13">
        <f t="shared" si="2"/>
        <v>608</v>
      </c>
      <c r="Q36" s="10">
        <v>1276</v>
      </c>
      <c r="R36" s="14">
        <f t="shared" si="3"/>
        <v>8</v>
      </c>
      <c r="S36" s="10">
        <v>12</v>
      </c>
      <c r="T36" s="26">
        <f t="shared" si="4"/>
        <v>0</v>
      </c>
    </row>
    <row r="37" spans="1:20">
      <c r="A37" s="15" t="s">
        <v>17</v>
      </c>
      <c r="B37" s="16"/>
      <c r="C37" s="17"/>
      <c r="D37" s="14"/>
      <c r="E37" s="14">
        <f t="shared" ref="E37:I37" si="65">SUM(E6:E36)</f>
        <v>907</v>
      </c>
      <c r="F37" s="14"/>
      <c r="G37" s="14">
        <f t="shared" si="65"/>
        <v>985</v>
      </c>
      <c r="H37" s="14"/>
      <c r="I37" s="14">
        <f t="shared" si="65"/>
        <v>0</v>
      </c>
      <c r="J37" s="14"/>
      <c r="K37" s="14">
        <f t="shared" ref="K37:O37" si="66">SUM(K6:K36)</f>
        <v>1763</v>
      </c>
      <c r="L37" s="14"/>
      <c r="M37" s="14">
        <f t="shared" si="66"/>
        <v>0</v>
      </c>
      <c r="N37" s="14"/>
      <c r="O37" s="14">
        <f t="shared" si="66"/>
        <v>1219</v>
      </c>
      <c r="P37" s="14" t="s">
        <v>18</v>
      </c>
      <c r="Q37" s="14"/>
      <c r="R37" s="14">
        <f>SUM(R6:R36)</f>
        <v>82</v>
      </c>
      <c r="S37" s="14"/>
      <c r="T37" s="26">
        <f>SUM(T6:T36)</f>
        <v>0</v>
      </c>
    </row>
    <row r="38" spans="1:20">
      <c r="A38" s="18"/>
      <c r="B38" s="19"/>
      <c r="C38" s="20"/>
      <c r="D38" s="21" t="s">
        <v>19</v>
      </c>
      <c r="E38" s="22"/>
      <c r="F38" s="22"/>
      <c r="G38" s="23"/>
      <c r="H38" s="24">
        <f>E37+G37+I37+K37+M37+O37</f>
        <v>4874</v>
      </c>
      <c r="I38" s="25"/>
      <c r="J38" s="25"/>
      <c r="K38" s="25"/>
      <c r="L38" s="25"/>
      <c r="M38" s="25"/>
      <c r="N38" s="25"/>
      <c r="O38" s="25"/>
      <c r="P38" s="25"/>
      <c r="Q38" s="27"/>
      <c r="R38" s="14">
        <f>R37</f>
        <v>82</v>
      </c>
      <c r="S38" s="14"/>
      <c r="T38" s="26">
        <f>T37</f>
        <v>0</v>
      </c>
    </row>
  </sheetData>
  <mergeCells count="28">
    <mergeCell ref="A1:T1"/>
    <mergeCell ref="B2:C2"/>
    <mergeCell ref="D2:P2"/>
    <mergeCell ref="Q2:R2"/>
    <mergeCell ref="S2:T2"/>
    <mergeCell ref="D38:G38"/>
    <mergeCell ref="H38:Q38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37:C38"/>
  </mergeCell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workbookViewId="0">
      <pane ySplit="5" topLeftCell="A6" activePane="bottomLeft" state="frozen"/>
      <selection/>
      <selection pane="bottomLeft" activeCell="X24" sqref="X24"/>
    </sheetView>
  </sheetViews>
  <sheetFormatPr defaultColWidth="9" defaultRowHeight="14.25"/>
  <cols>
    <col min="1" max="1" width="9.125"/>
    <col min="2" max="2" width="4.625" customWidth="1"/>
    <col min="3" max="3" width="4.5" customWidth="1"/>
    <col min="4" max="15" width="6.625" customWidth="1"/>
    <col min="16" max="16" width="8.625" customWidth="1"/>
    <col min="17" max="20" width="6.625" customWidth="1"/>
  </cols>
  <sheetData>
    <row r="1" spans="1:20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spans="1:20">
      <c r="A2" s="2" t="s">
        <v>1</v>
      </c>
      <c r="B2" s="3"/>
      <c r="C2" s="4"/>
      <c r="D2" s="5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5" t="s">
        <v>3</v>
      </c>
      <c r="R2" s="4"/>
      <c r="S2" s="5" t="s">
        <v>4</v>
      </c>
      <c r="T2" s="4"/>
    </row>
    <row r="3" spans="1:20">
      <c r="A3" s="6"/>
      <c r="B3" s="2" t="s">
        <v>5</v>
      </c>
      <c r="C3" s="2" t="s">
        <v>6</v>
      </c>
      <c r="D3" s="7" t="s">
        <v>7</v>
      </c>
      <c r="E3" s="2" t="s">
        <v>8</v>
      </c>
      <c r="F3" s="7" t="s">
        <v>9</v>
      </c>
      <c r="G3" s="2" t="s">
        <v>8</v>
      </c>
      <c r="H3" s="7" t="s">
        <v>10</v>
      </c>
      <c r="I3" s="2" t="s">
        <v>8</v>
      </c>
      <c r="J3" s="7" t="s">
        <v>11</v>
      </c>
      <c r="K3" s="2" t="s">
        <v>8</v>
      </c>
      <c r="L3" s="7" t="s">
        <v>12</v>
      </c>
      <c r="M3" s="2" t="s">
        <v>8</v>
      </c>
      <c r="N3" s="7" t="s">
        <v>13</v>
      </c>
      <c r="O3" s="2" t="s">
        <v>8</v>
      </c>
      <c r="P3" s="2" t="s">
        <v>14</v>
      </c>
      <c r="Q3" s="2" t="s">
        <v>15</v>
      </c>
      <c r="R3" s="2" t="s">
        <v>14</v>
      </c>
      <c r="S3" s="2" t="s">
        <v>15</v>
      </c>
      <c r="T3" s="2" t="s">
        <v>14</v>
      </c>
    </row>
    <row r="4" spans="1:20">
      <c r="A4" s="8"/>
      <c r="B4" s="8"/>
      <c r="C4" s="8"/>
      <c r="D4" s="9"/>
      <c r="E4" s="8"/>
      <c r="F4" s="9"/>
      <c r="G4" s="8"/>
      <c r="H4" s="9"/>
      <c r="I4" s="8"/>
      <c r="J4" s="9"/>
      <c r="K4" s="8"/>
      <c r="L4" s="9"/>
      <c r="M4" s="8"/>
      <c r="N4" s="9"/>
      <c r="O4" s="8"/>
      <c r="P4" s="8"/>
      <c r="Q4" s="8"/>
      <c r="R4" s="8"/>
      <c r="S4" s="8"/>
      <c r="T4" s="8"/>
    </row>
    <row r="5" spans="1:20">
      <c r="A5" s="10" t="s">
        <v>16</v>
      </c>
      <c r="B5" s="10">
        <v>4</v>
      </c>
      <c r="C5" s="10">
        <v>-4</v>
      </c>
      <c r="D5" s="11">
        <v>9358</v>
      </c>
      <c r="E5" s="10"/>
      <c r="F5" s="11">
        <v>9123</v>
      </c>
      <c r="G5" s="10"/>
      <c r="H5" s="11">
        <v>8560</v>
      </c>
      <c r="I5" s="10"/>
      <c r="J5" s="11">
        <v>9108</v>
      </c>
      <c r="K5" s="10"/>
      <c r="L5" s="11">
        <v>8431</v>
      </c>
      <c r="M5" s="10"/>
      <c r="N5" s="11">
        <v>8408</v>
      </c>
      <c r="O5" s="10"/>
      <c r="P5" s="10"/>
      <c r="Q5" s="10">
        <v>1227</v>
      </c>
      <c r="R5" s="10"/>
      <c r="S5" s="10">
        <v>4</v>
      </c>
      <c r="T5" s="10"/>
    </row>
    <row r="6" spans="1:20">
      <c r="A6" s="12">
        <v>43800</v>
      </c>
      <c r="B6" s="13">
        <v>4</v>
      </c>
      <c r="C6" s="13">
        <v>-4</v>
      </c>
      <c r="D6" s="11">
        <v>9358</v>
      </c>
      <c r="E6" s="14">
        <f t="shared" ref="E6:I6" si="0">D6-D5</f>
        <v>0</v>
      </c>
      <c r="F6" s="11">
        <v>9123</v>
      </c>
      <c r="G6" s="14">
        <f t="shared" si="0"/>
        <v>0</v>
      </c>
      <c r="H6" s="11">
        <v>8560</v>
      </c>
      <c r="I6" s="14">
        <f t="shared" si="0"/>
        <v>0</v>
      </c>
      <c r="J6" s="11">
        <v>9108</v>
      </c>
      <c r="K6" s="14">
        <f t="shared" ref="K6:O6" si="1">J6-J5</f>
        <v>0</v>
      </c>
      <c r="L6" s="11">
        <v>8431</v>
      </c>
      <c r="M6" s="14">
        <f t="shared" si="1"/>
        <v>0</v>
      </c>
      <c r="N6" s="11">
        <v>8408</v>
      </c>
      <c r="O6" s="14">
        <f t="shared" si="1"/>
        <v>0</v>
      </c>
      <c r="P6" s="14">
        <f t="shared" ref="P6:P36" si="2">O6+M6+K6+I6+G6+E6</f>
        <v>0</v>
      </c>
      <c r="Q6" s="10">
        <v>1227</v>
      </c>
      <c r="R6" s="14">
        <f t="shared" ref="R6:R36" si="3">Q6-Q5</f>
        <v>0</v>
      </c>
      <c r="S6" s="10">
        <v>4</v>
      </c>
      <c r="T6" s="26">
        <f t="shared" ref="T6:T36" si="4">S6-S5</f>
        <v>0</v>
      </c>
    </row>
    <row r="7" spans="1:20">
      <c r="A7" s="12">
        <v>43801</v>
      </c>
      <c r="B7" s="13">
        <v>5</v>
      </c>
      <c r="C7" s="13">
        <v>-4</v>
      </c>
      <c r="D7" s="11">
        <v>9423</v>
      </c>
      <c r="E7" s="14">
        <f t="shared" ref="E7:I7" si="5">D7-D6</f>
        <v>65</v>
      </c>
      <c r="F7" s="11">
        <v>9217</v>
      </c>
      <c r="G7" s="14">
        <f t="shared" si="5"/>
        <v>94</v>
      </c>
      <c r="H7" s="11">
        <v>8653</v>
      </c>
      <c r="I7" s="14">
        <f t="shared" si="5"/>
        <v>93</v>
      </c>
      <c r="J7" s="11">
        <v>9108</v>
      </c>
      <c r="K7" s="14">
        <f t="shared" ref="K7:O7" si="6">J7-J6</f>
        <v>0</v>
      </c>
      <c r="L7" s="11">
        <v>8431</v>
      </c>
      <c r="M7" s="14">
        <f t="shared" si="6"/>
        <v>0</v>
      </c>
      <c r="N7" s="11">
        <v>8408</v>
      </c>
      <c r="O7" s="14">
        <f t="shared" si="6"/>
        <v>0</v>
      </c>
      <c r="P7" s="14">
        <f t="shared" si="2"/>
        <v>252</v>
      </c>
      <c r="Q7" s="10">
        <v>1232</v>
      </c>
      <c r="R7" s="14">
        <f t="shared" si="3"/>
        <v>5</v>
      </c>
      <c r="S7" s="10">
        <v>4</v>
      </c>
      <c r="T7" s="26">
        <f t="shared" si="4"/>
        <v>0</v>
      </c>
    </row>
    <row r="8" spans="1:20">
      <c r="A8" s="12">
        <v>43802</v>
      </c>
      <c r="B8" s="13">
        <v>5</v>
      </c>
      <c r="C8" s="13">
        <v>-4</v>
      </c>
      <c r="D8" s="11">
        <v>9423</v>
      </c>
      <c r="E8" s="14">
        <f t="shared" ref="E8:I8" si="7">D8-D7</f>
        <v>0</v>
      </c>
      <c r="F8" s="11">
        <v>9217</v>
      </c>
      <c r="G8" s="14">
        <f t="shared" si="7"/>
        <v>0</v>
      </c>
      <c r="H8" s="11">
        <v>8653</v>
      </c>
      <c r="I8" s="14">
        <f t="shared" si="7"/>
        <v>0</v>
      </c>
      <c r="J8" s="11">
        <v>9108</v>
      </c>
      <c r="K8" s="14">
        <f t="shared" ref="K8:O8" si="8">J8-J7</f>
        <v>0</v>
      </c>
      <c r="L8" s="11">
        <v>8431</v>
      </c>
      <c r="M8" s="14">
        <f t="shared" si="8"/>
        <v>0</v>
      </c>
      <c r="N8" s="11">
        <v>8408</v>
      </c>
      <c r="O8" s="14">
        <f t="shared" si="8"/>
        <v>0</v>
      </c>
      <c r="P8" s="14">
        <f t="shared" si="2"/>
        <v>0</v>
      </c>
      <c r="Q8" s="10">
        <v>1232</v>
      </c>
      <c r="R8" s="14">
        <f t="shared" si="3"/>
        <v>0</v>
      </c>
      <c r="S8" s="10">
        <v>4</v>
      </c>
      <c r="T8" s="26">
        <f t="shared" si="4"/>
        <v>0</v>
      </c>
    </row>
    <row r="9" spans="1:20">
      <c r="A9" s="12">
        <v>43803</v>
      </c>
      <c r="B9" s="13">
        <v>3</v>
      </c>
      <c r="C9" s="13">
        <v>-5</v>
      </c>
      <c r="D9" s="11">
        <v>9423</v>
      </c>
      <c r="E9" s="14">
        <f t="shared" ref="E9:I9" si="9">D9-D8</f>
        <v>0</v>
      </c>
      <c r="F9" s="11">
        <v>9217</v>
      </c>
      <c r="G9" s="14">
        <f t="shared" si="9"/>
        <v>0</v>
      </c>
      <c r="H9" s="11">
        <v>8653</v>
      </c>
      <c r="I9" s="14">
        <f t="shared" si="9"/>
        <v>0</v>
      </c>
      <c r="J9" s="11">
        <v>9108</v>
      </c>
      <c r="K9" s="14">
        <f t="shared" ref="K9:O9" si="10">J9-J8</f>
        <v>0</v>
      </c>
      <c r="L9" s="11">
        <v>8562</v>
      </c>
      <c r="M9" s="14">
        <f t="shared" si="10"/>
        <v>131</v>
      </c>
      <c r="N9" s="11">
        <v>8544</v>
      </c>
      <c r="O9" s="14">
        <f t="shared" si="10"/>
        <v>136</v>
      </c>
      <c r="P9" s="14">
        <f t="shared" si="2"/>
        <v>267</v>
      </c>
      <c r="Q9" s="10">
        <v>1237</v>
      </c>
      <c r="R9" s="14">
        <f t="shared" si="3"/>
        <v>5</v>
      </c>
      <c r="S9" s="10">
        <v>4</v>
      </c>
      <c r="T9" s="26">
        <f t="shared" si="4"/>
        <v>0</v>
      </c>
    </row>
    <row r="10" spans="1:20">
      <c r="A10" s="12">
        <v>43804</v>
      </c>
      <c r="B10" s="13">
        <v>4</v>
      </c>
      <c r="C10" s="13">
        <v>-4</v>
      </c>
      <c r="D10" s="11">
        <v>9423</v>
      </c>
      <c r="E10" s="14">
        <f t="shared" ref="E10:I10" si="11">D10-D9</f>
        <v>0</v>
      </c>
      <c r="F10" s="11">
        <v>9217</v>
      </c>
      <c r="G10" s="14">
        <f t="shared" si="11"/>
        <v>0</v>
      </c>
      <c r="H10" s="11">
        <v>8653</v>
      </c>
      <c r="I10" s="14">
        <f t="shared" si="11"/>
        <v>0</v>
      </c>
      <c r="J10" s="11">
        <v>9108</v>
      </c>
      <c r="K10" s="14">
        <f t="shared" ref="K10:O10" si="12">J10-J9</f>
        <v>0</v>
      </c>
      <c r="L10" s="11">
        <v>8562</v>
      </c>
      <c r="M10" s="14">
        <f t="shared" si="12"/>
        <v>0</v>
      </c>
      <c r="N10" s="11">
        <v>8544</v>
      </c>
      <c r="O10" s="14">
        <f t="shared" si="12"/>
        <v>0</v>
      </c>
      <c r="P10" s="14">
        <f t="shared" si="2"/>
        <v>0</v>
      </c>
      <c r="Q10" s="10">
        <v>1237</v>
      </c>
      <c r="R10" s="14">
        <f t="shared" si="3"/>
        <v>0</v>
      </c>
      <c r="S10" s="10">
        <v>4</v>
      </c>
      <c r="T10" s="26">
        <f t="shared" si="4"/>
        <v>0</v>
      </c>
    </row>
    <row r="11" spans="1:20">
      <c r="A11" s="12">
        <v>43805</v>
      </c>
      <c r="B11" s="13">
        <v>4</v>
      </c>
      <c r="C11" s="13">
        <v>-3</v>
      </c>
      <c r="D11" s="11">
        <v>9423</v>
      </c>
      <c r="E11" s="14">
        <f t="shared" ref="E11:I11" si="13">D11-D10</f>
        <v>0</v>
      </c>
      <c r="F11" s="11">
        <v>9217</v>
      </c>
      <c r="G11" s="14">
        <f t="shared" si="13"/>
        <v>0</v>
      </c>
      <c r="H11" s="11">
        <v>8653</v>
      </c>
      <c r="I11" s="14">
        <f t="shared" si="13"/>
        <v>0</v>
      </c>
      <c r="J11" s="11">
        <v>9108</v>
      </c>
      <c r="K11" s="14">
        <f t="shared" ref="K11:O11" si="14">J11-J10</f>
        <v>0</v>
      </c>
      <c r="L11" s="11">
        <v>8688</v>
      </c>
      <c r="M11" s="14">
        <f t="shared" si="14"/>
        <v>126</v>
      </c>
      <c r="N11" s="11">
        <v>8678</v>
      </c>
      <c r="O11" s="14">
        <f t="shared" si="14"/>
        <v>134</v>
      </c>
      <c r="P11" s="14">
        <f t="shared" si="2"/>
        <v>260</v>
      </c>
      <c r="Q11" s="10">
        <v>1242</v>
      </c>
      <c r="R11" s="14">
        <f t="shared" si="3"/>
        <v>5</v>
      </c>
      <c r="S11" s="10">
        <v>4</v>
      </c>
      <c r="T11" s="26">
        <f t="shared" si="4"/>
        <v>0</v>
      </c>
    </row>
    <row r="12" spans="1:20">
      <c r="A12" s="12">
        <v>43806</v>
      </c>
      <c r="B12" s="13">
        <v>2</v>
      </c>
      <c r="C12" s="13">
        <v>-5</v>
      </c>
      <c r="D12" s="11">
        <v>9423</v>
      </c>
      <c r="E12" s="14">
        <f t="shared" ref="E12:I12" si="15">D12-D11</f>
        <v>0</v>
      </c>
      <c r="F12" s="11">
        <v>9217</v>
      </c>
      <c r="G12" s="14">
        <f t="shared" si="15"/>
        <v>0</v>
      </c>
      <c r="H12" s="11">
        <v>8653</v>
      </c>
      <c r="I12" s="14">
        <f t="shared" si="15"/>
        <v>0</v>
      </c>
      <c r="J12" s="11">
        <v>9108</v>
      </c>
      <c r="K12" s="14">
        <f t="shared" ref="K12:O12" si="16">J12-J11</f>
        <v>0</v>
      </c>
      <c r="L12" s="11">
        <v>8688</v>
      </c>
      <c r="M12" s="14">
        <f t="shared" si="16"/>
        <v>0</v>
      </c>
      <c r="N12" s="11">
        <v>8678</v>
      </c>
      <c r="O12" s="14">
        <f t="shared" si="16"/>
        <v>0</v>
      </c>
      <c r="P12" s="14">
        <f t="shared" si="2"/>
        <v>0</v>
      </c>
      <c r="Q12" s="10">
        <v>1242</v>
      </c>
      <c r="R12" s="14">
        <f t="shared" si="3"/>
        <v>0</v>
      </c>
      <c r="S12" s="10">
        <v>4</v>
      </c>
      <c r="T12" s="26">
        <f t="shared" si="4"/>
        <v>0</v>
      </c>
    </row>
    <row r="13" spans="1:20">
      <c r="A13" s="12">
        <v>43807</v>
      </c>
      <c r="B13" s="13">
        <v>2</v>
      </c>
      <c r="C13" s="13">
        <v>-5</v>
      </c>
      <c r="D13" s="11">
        <v>9423</v>
      </c>
      <c r="E13" s="14">
        <f t="shared" ref="E13:I13" si="17">D13-D12</f>
        <v>0</v>
      </c>
      <c r="F13" s="11">
        <v>9217</v>
      </c>
      <c r="G13" s="14">
        <f t="shared" si="17"/>
        <v>0</v>
      </c>
      <c r="H13" s="11">
        <v>8653</v>
      </c>
      <c r="I13" s="14">
        <f t="shared" si="17"/>
        <v>0</v>
      </c>
      <c r="J13" s="11">
        <v>9108</v>
      </c>
      <c r="K13" s="14">
        <f t="shared" ref="K13:O13" si="18">J13-J12</f>
        <v>0</v>
      </c>
      <c r="L13" s="11">
        <v>8824</v>
      </c>
      <c r="M13" s="14">
        <f t="shared" si="18"/>
        <v>136</v>
      </c>
      <c r="N13" s="11">
        <v>8823</v>
      </c>
      <c r="O13" s="14">
        <f t="shared" si="18"/>
        <v>145</v>
      </c>
      <c r="P13" s="14">
        <f t="shared" si="2"/>
        <v>281</v>
      </c>
      <c r="Q13" s="10">
        <v>1247</v>
      </c>
      <c r="R13" s="14">
        <f t="shared" si="3"/>
        <v>5</v>
      </c>
      <c r="S13" s="10">
        <v>4</v>
      </c>
      <c r="T13" s="26">
        <f t="shared" si="4"/>
        <v>0</v>
      </c>
    </row>
    <row r="14" spans="1:20">
      <c r="A14" s="12">
        <v>43808</v>
      </c>
      <c r="B14" s="13">
        <v>4</v>
      </c>
      <c r="C14" s="13">
        <v>-5</v>
      </c>
      <c r="D14" s="11">
        <v>9423</v>
      </c>
      <c r="E14" s="14">
        <f t="shared" ref="E14:I14" si="19">D14-D13</f>
        <v>0</v>
      </c>
      <c r="F14" s="11">
        <v>9217</v>
      </c>
      <c r="G14" s="14">
        <f t="shared" si="19"/>
        <v>0</v>
      </c>
      <c r="H14" s="11">
        <v>8653</v>
      </c>
      <c r="I14" s="14">
        <f t="shared" si="19"/>
        <v>0</v>
      </c>
      <c r="J14" s="11">
        <v>9108</v>
      </c>
      <c r="K14" s="14">
        <f t="shared" ref="K14:O14" si="20">J14-J13</f>
        <v>0</v>
      </c>
      <c r="L14" s="11">
        <v>8824</v>
      </c>
      <c r="M14" s="14">
        <f t="shared" si="20"/>
        <v>0</v>
      </c>
      <c r="N14" s="11">
        <v>8823</v>
      </c>
      <c r="O14" s="14">
        <f t="shared" si="20"/>
        <v>0</v>
      </c>
      <c r="P14" s="14">
        <f t="shared" si="2"/>
        <v>0</v>
      </c>
      <c r="Q14" s="10">
        <v>1247</v>
      </c>
      <c r="R14" s="14">
        <f t="shared" si="3"/>
        <v>0</v>
      </c>
      <c r="S14" s="10">
        <v>4</v>
      </c>
      <c r="T14" s="26">
        <f t="shared" si="4"/>
        <v>0</v>
      </c>
    </row>
    <row r="15" spans="1:20">
      <c r="A15" s="12">
        <v>43809</v>
      </c>
      <c r="B15" s="13">
        <v>6</v>
      </c>
      <c r="C15" s="13">
        <v>-4</v>
      </c>
      <c r="D15" s="11">
        <v>9423</v>
      </c>
      <c r="E15" s="14">
        <f t="shared" ref="E15:I15" si="21">D15-D14</f>
        <v>0</v>
      </c>
      <c r="F15" s="11">
        <v>9217</v>
      </c>
      <c r="G15" s="14">
        <f t="shared" si="21"/>
        <v>0</v>
      </c>
      <c r="H15" s="11">
        <v>8758</v>
      </c>
      <c r="I15" s="14">
        <f t="shared" si="21"/>
        <v>105</v>
      </c>
      <c r="J15" s="11">
        <v>9108</v>
      </c>
      <c r="K15" s="14">
        <f t="shared" ref="K15:O15" si="22">J15-J14</f>
        <v>0</v>
      </c>
      <c r="L15" s="11">
        <v>8902</v>
      </c>
      <c r="M15" s="14">
        <f t="shared" si="22"/>
        <v>78</v>
      </c>
      <c r="N15" s="11">
        <v>8905</v>
      </c>
      <c r="O15" s="14">
        <f t="shared" si="22"/>
        <v>82</v>
      </c>
      <c r="P15" s="14">
        <f t="shared" si="2"/>
        <v>265</v>
      </c>
      <c r="Q15" s="10">
        <v>1252</v>
      </c>
      <c r="R15" s="14">
        <f t="shared" si="3"/>
        <v>5</v>
      </c>
      <c r="S15" s="10">
        <v>4</v>
      </c>
      <c r="T15" s="26">
        <f t="shared" si="4"/>
        <v>0</v>
      </c>
    </row>
    <row r="16" spans="1:20">
      <c r="A16" s="12">
        <v>43810</v>
      </c>
      <c r="B16" s="13">
        <v>5</v>
      </c>
      <c r="C16" s="13">
        <v>-5</v>
      </c>
      <c r="D16" s="11">
        <v>9423</v>
      </c>
      <c r="E16" s="14">
        <f t="shared" ref="E16:I16" si="23">D16-D15</f>
        <v>0</v>
      </c>
      <c r="F16" s="11">
        <v>9217</v>
      </c>
      <c r="G16" s="14">
        <f t="shared" si="23"/>
        <v>0</v>
      </c>
      <c r="H16" s="11">
        <v>8758</v>
      </c>
      <c r="I16" s="14">
        <f t="shared" si="23"/>
        <v>0</v>
      </c>
      <c r="J16" s="11">
        <v>9108</v>
      </c>
      <c r="K16" s="14">
        <f t="shared" ref="K16:O16" si="24">J16-J15</f>
        <v>0</v>
      </c>
      <c r="L16" s="11">
        <v>8902</v>
      </c>
      <c r="M16" s="14">
        <f t="shared" si="24"/>
        <v>0</v>
      </c>
      <c r="N16" s="11">
        <v>8905</v>
      </c>
      <c r="O16" s="14">
        <f t="shared" si="24"/>
        <v>0</v>
      </c>
      <c r="P16" s="14">
        <f t="shared" si="2"/>
        <v>0</v>
      </c>
      <c r="Q16" s="10">
        <v>1252</v>
      </c>
      <c r="R16" s="14">
        <f t="shared" si="3"/>
        <v>0</v>
      </c>
      <c r="S16" s="10">
        <v>4</v>
      </c>
      <c r="T16" s="26">
        <f t="shared" si="4"/>
        <v>0</v>
      </c>
    </row>
    <row r="17" spans="1:20">
      <c r="A17" s="12">
        <v>43811</v>
      </c>
      <c r="B17" s="13">
        <v>4</v>
      </c>
      <c r="C17" s="13">
        <v>-5</v>
      </c>
      <c r="D17" s="11">
        <v>9423</v>
      </c>
      <c r="E17" s="14">
        <f t="shared" ref="E17:I17" si="25">D17-D16</f>
        <v>0</v>
      </c>
      <c r="F17" s="11">
        <v>9217</v>
      </c>
      <c r="G17" s="14">
        <f t="shared" si="25"/>
        <v>0</v>
      </c>
      <c r="H17" s="11">
        <v>8758</v>
      </c>
      <c r="I17" s="14">
        <f t="shared" si="25"/>
        <v>0</v>
      </c>
      <c r="J17" s="11">
        <v>9215</v>
      </c>
      <c r="K17" s="14">
        <f t="shared" ref="K17:O17" si="26">J17-J16</f>
        <v>107</v>
      </c>
      <c r="L17" s="11">
        <v>8985</v>
      </c>
      <c r="M17" s="14">
        <f t="shared" si="26"/>
        <v>83</v>
      </c>
      <c r="N17" s="11">
        <v>8993</v>
      </c>
      <c r="O17" s="14">
        <f t="shared" si="26"/>
        <v>88</v>
      </c>
      <c r="P17" s="14">
        <f t="shared" si="2"/>
        <v>278</v>
      </c>
      <c r="Q17" s="10">
        <v>1257</v>
      </c>
      <c r="R17" s="14">
        <f t="shared" si="3"/>
        <v>5</v>
      </c>
      <c r="S17" s="10">
        <v>4</v>
      </c>
      <c r="T17" s="26">
        <f t="shared" si="4"/>
        <v>0</v>
      </c>
    </row>
    <row r="18" spans="1:20">
      <c r="A18" s="12">
        <v>43812</v>
      </c>
      <c r="B18" s="13">
        <v>0</v>
      </c>
      <c r="C18" s="13">
        <v>-7</v>
      </c>
      <c r="D18" s="11">
        <v>9423</v>
      </c>
      <c r="E18" s="14">
        <f t="shared" ref="E18:I18" si="27">D18-D17</f>
        <v>0</v>
      </c>
      <c r="F18" s="11">
        <v>9217</v>
      </c>
      <c r="G18" s="14">
        <f t="shared" si="27"/>
        <v>0</v>
      </c>
      <c r="H18" s="11">
        <v>8758</v>
      </c>
      <c r="I18" s="14">
        <f t="shared" si="27"/>
        <v>0</v>
      </c>
      <c r="J18" s="11">
        <v>9215</v>
      </c>
      <c r="K18" s="14">
        <f t="shared" ref="K18:O18" si="28">J18-J17</f>
        <v>0</v>
      </c>
      <c r="L18" s="11">
        <v>8985</v>
      </c>
      <c r="M18" s="14">
        <f t="shared" si="28"/>
        <v>0</v>
      </c>
      <c r="N18" s="11">
        <v>8993</v>
      </c>
      <c r="O18" s="14">
        <f t="shared" si="28"/>
        <v>0</v>
      </c>
      <c r="P18" s="14">
        <f t="shared" si="2"/>
        <v>0</v>
      </c>
      <c r="Q18" s="10">
        <v>1257</v>
      </c>
      <c r="R18" s="14">
        <f t="shared" si="3"/>
        <v>0</v>
      </c>
      <c r="S18" s="10">
        <v>4</v>
      </c>
      <c r="T18" s="26">
        <f t="shared" si="4"/>
        <v>0</v>
      </c>
    </row>
    <row r="19" spans="1:20">
      <c r="A19" s="12">
        <v>43813</v>
      </c>
      <c r="B19" s="13">
        <v>0</v>
      </c>
      <c r="C19" s="13">
        <v>-9</v>
      </c>
      <c r="D19" s="11">
        <v>9423</v>
      </c>
      <c r="E19" s="14">
        <f t="shared" ref="E19:I19" si="29">D19-D18</f>
        <v>0</v>
      </c>
      <c r="F19" s="11">
        <v>9217</v>
      </c>
      <c r="G19" s="14">
        <f t="shared" si="29"/>
        <v>0</v>
      </c>
      <c r="H19" s="11">
        <v>8758</v>
      </c>
      <c r="I19" s="14">
        <f t="shared" si="29"/>
        <v>0</v>
      </c>
      <c r="J19" s="11">
        <v>9331</v>
      </c>
      <c r="K19" s="14">
        <f t="shared" ref="K19:O19" si="30">J19-J18</f>
        <v>116</v>
      </c>
      <c r="L19" s="11">
        <v>9075</v>
      </c>
      <c r="M19" s="14">
        <f t="shared" si="30"/>
        <v>90</v>
      </c>
      <c r="N19" s="11">
        <v>9089</v>
      </c>
      <c r="O19" s="14">
        <f t="shared" si="30"/>
        <v>96</v>
      </c>
      <c r="P19" s="14">
        <f t="shared" si="2"/>
        <v>302</v>
      </c>
      <c r="Q19" s="10">
        <v>1262</v>
      </c>
      <c r="R19" s="14">
        <f t="shared" si="3"/>
        <v>5</v>
      </c>
      <c r="S19" s="10">
        <v>4</v>
      </c>
      <c r="T19" s="26">
        <f t="shared" si="4"/>
        <v>0</v>
      </c>
    </row>
    <row r="20" spans="1:20">
      <c r="A20" s="12">
        <v>43814</v>
      </c>
      <c r="B20" s="13">
        <v>0</v>
      </c>
      <c r="C20" s="13">
        <v>-8</v>
      </c>
      <c r="D20" s="11">
        <v>9423</v>
      </c>
      <c r="E20" s="14">
        <f t="shared" ref="E20:I20" si="31">D20-D19</f>
        <v>0</v>
      </c>
      <c r="F20" s="11">
        <v>9217</v>
      </c>
      <c r="G20" s="14">
        <f t="shared" si="31"/>
        <v>0</v>
      </c>
      <c r="H20" s="11">
        <v>8758</v>
      </c>
      <c r="I20" s="14">
        <f t="shared" si="31"/>
        <v>0</v>
      </c>
      <c r="J20" s="11">
        <v>9331</v>
      </c>
      <c r="K20" s="14">
        <f t="shared" ref="K20:O20" si="32">J20-J19</f>
        <v>0</v>
      </c>
      <c r="L20" s="11">
        <v>9075</v>
      </c>
      <c r="M20" s="14">
        <f t="shared" si="32"/>
        <v>0</v>
      </c>
      <c r="N20" s="11">
        <v>9089</v>
      </c>
      <c r="O20" s="14">
        <f t="shared" si="32"/>
        <v>0</v>
      </c>
      <c r="P20" s="14">
        <f t="shared" si="2"/>
        <v>0</v>
      </c>
      <c r="Q20" s="10">
        <v>1262</v>
      </c>
      <c r="R20" s="14">
        <f t="shared" si="3"/>
        <v>0</v>
      </c>
      <c r="S20" s="10">
        <v>4</v>
      </c>
      <c r="T20" s="26">
        <f t="shared" si="4"/>
        <v>0</v>
      </c>
    </row>
    <row r="21" spans="1:20">
      <c r="A21" s="12">
        <v>43815</v>
      </c>
      <c r="B21" s="13">
        <v>2</v>
      </c>
      <c r="C21" s="13">
        <v>-8</v>
      </c>
      <c r="D21" s="11">
        <v>9423</v>
      </c>
      <c r="E21" s="14">
        <f t="shared" ref="E21:I21" si="33">D21-D20</f>
        <v>0</v>
      </c>
      <c r="F21" s="11">
        <v>9217</v>
      </c>
      <c r="G21" s="14">
        <f t="shared" si="33"/>
        <v>0</v>
      </c>
      <c r="H21" s="11">
        <v>8758</v>
      </c>
      <c r="I21" s="14">
        <f t="shared" si="33"/>
        <v>0</v>
      </c>
      <c r="J21" s="11">
        <v>9444</v>
      </c>
      <c r="K21" s="14">
        <f t="shared" ref="K21:O21" si="34">J21-J20</f>
        <v>113</v>
      </c>
      <c r="L21" s="11">
        <v>9163</v>
      </c>
      <c r="M21" s="14">
        <f t="shared" si="34"/>
        <v>88</v>
      </c>
      <c r="N21" s="11">
        <v>9182</v>
      </c>
      <c r="O21" s="14">
        <f t="shared" si="34"/>
        <v>93</v>
      </c>
      <c r="P21" s="14">
        <f t="shared" si="2"/>
        <v>294</v>
      </c>
      <c r="Q21" s="10">
        <v>1267</v>
      </c>
      <c r="R21" s="14">
        <f t="shared" si="3"/>
        <v>5</v>
      </c>
      <c r="S21" s="10">
        <v>4</v>
      </c>
      <c r="T21" s="26">
        <f t="shared" si="4"/>
        <v>0</v>
      </c>
    </row>
    <row r="22" spans="1:20">
      <c r="A22" s="12">
        <v>43816</v>
      </c>
      <c r="B22" s="13">
        <v>5</v>
      </c>
      <c r="C22" s="13">
        <v>-5</v>
      </c>
      <c r="D22" s="11">
        <v>9423</v>
      </c>
      <c r="E22" s="14">
        <f t="shared" ref="E22:I22" si="35">D22-D21</f>
        <v>0</v>
      </c>
      <c r="F22" s="11">
        <v>9217</v>
      </c>
      <c r="G22" s="14">
        <f t="shared" si="35"/>
        <v>0</v>
      </c>
      <c r="H22" s="11">
        <v>8758</v>
      </c>
      <c r="I22" s="14">
        <f t="shared" si="35"/>
        <v>0</v>
      </c>
      <c r="J22" s="11">
        <v>9444</v>
      </c>
      <c r="K22" s="14">
        <f t="shared" ref="K22:O22" si="36">J22-J21</f>
        <v>0</v>
      </c>
      <c r="L22" s="11">
        <v>9163</v>
      </c>
      <c r="M22" s="14">
        <f t="shared" si="36"/>
        <v>0</v>
      </c>
      <c r="N22" s="11">
        <v>9182</v>
      </c>
      <c r="O22" s="14">
        <f t="shared" si="36"/>
        <v>0</v>
      </c>
      <c r="P22" s="14">
        <f t="shared" si="2"/>
        <v>0</v>
      </c>
      <c r="Q22" s="10">
        <v>1267</v>
      </c>
      <c r="R22" s="14">
        <f t="shared" si="3"/>
        <v>0</v>
      </c>
      <c r="S22" s="10">
        <v>4</v>
      </c>
      <c r="T22" s="26">
        <f t="shared" si="4"/>
        <v>0</v>
      </c>
    </row>
    <row r="23" spans="1:20">
      <c r="A23" s="12">
        <v>43817</v>
      </c>
      <c r="B23" s="13">
        <v>2</v>
      </c>
      <c r="C23" s="13">
        <v>-8</v>
      </c>
      <c r="D23" s="11">
        <v>9423</v>
      </c>
      <c r="E23" s="14">
        <f t="shared" ref="E23:I23" si="37">D23-D22</f>
        <v>0</v>
      </c>
      <c r="F23" s="11">
        <v>9217</v>
      </c>
      <c r="G23" s="14">
        <f t="shared" si="37"/>
        <v>0</v>
      </c>
      <c r="H23" s="11">
        <v>8758</v>
      </c>
      <c r="I23" s="14">
        <f t="shared" si="37"/>
        <v>0</v>
      </c>
      <c r="J23" s="11">
        <v>9556</v>
      </c>
      <c r="K23" s="14">
        <f t="shared" ref="K23:O23" si="38">J23-J22</f>
        <v>112</v>
      </c>
      <c r="L23" s="11">
        <v>9251</v>
      </c>
      <c r="M23" s="14">
        <f t="shared" si="38"/>
        <v>88</v>
      </c>
      <c r="N23" s="11">
        <v>9275</v>
      </c>
      <c r="O23" s="14">
        <f t="shared" si="38"/>
        <v>93</v>
      </c>
      <c r="P23" s="14">
        <f t="shared" si="2"/>
        <v>293</v>
      </c>
      <c r="Q23" s="10">
        <v>1272</v>
      </c>
      <c r="R23" s="14">
        <f t="shared" si="3"/>
        <v>5</v>
      </c>
      <c r="S23" s="10">
        <v>4</v>
      </c>
      <c r="T23" s="26">
        <f t="shared" si="4"/>
        <v>0</v>
      </c>
    </row>
    <row r="24" spans="1:20">
      <c r="A24" s="12">
        <v>43818</v>
      </c>
      <c r="B24" s="13">
        <v>3</v>
      </c>
      <c r="C24" s="13">
        <v>-7</v>
      </c>
      <c r="D24" s="11">
        <v>9423</v>
      </c>
      <c r="E24" s="14">
        <f t="shared" ref="E24:I24" si="39">D24-D23</f>
        <v>0</v>
      </c>
      <c r="F24" s="11">
        <v>9217</v>
      </c>
      <c r="G24" s="14">
        <f t="shared" si="39"/>
        <v>0</v>
      </c>
      <c r="H24" s="11">
        <v>8758</v>
      </c>
      <c r="I24" s="14">
        <f t="shared" si="39"/>
        <v>0</v>
      </c>
      <c r="J24" s="11">
        <v>9556</v>
      </c>
      <c r="K24" s="14">
        <f t="shared" ref="K24:O24" si="40">J24-J23</f>
        <v>0</v>
      </c>
      <c r="L24" s="11">
        <v>9251</v>
      </c>
      <c r="M24" s="14">
        <f t="shared" si="40"/>
        <v>0</v>
      </c>
      <c r="N24" s="11">
        <v>9275</v>
      </c>
      <c r="O24" s="14">
        <f t="shared" si="40"/>
        <v>0</v>
      </c>
      <c r="P24" s="14">
        <f t="shared" si="2"/>
        <v>0</v>
      </c>
      <c r="Q24" s="10">
        <v>1272</v>
      </c>
      <c r="R24" s="14">
        <f t="shared" si="3"/>
        <v>0</v>
      </c>
      <c r="S24" s="10">
        <v>4</v>
      </c>
      <c r="T24" s="26">
        <f t="shared" si="4"/>
        <v>0</v>
      </c>
    </row>
    <row r="25" spans="1:20">
      <c r="A25" s="12">
        <v>43819</v>
      </c>
      <c r="B25" s="13">
        <v>5</v>
      </c>
      <c r="C25" s="13">
        <v>-6</v>
      </c>
      <c r="D25" s="11">
        <v>9423</v>
      </c>
      <c r="E25" s="14">
        <f t="shared" ref="E25:I25" si="41">D25-D24</f>
        <v>0</v>
      </c>
      <c r="F25" s="11">
        <v>9217</v>
      </c>
      <c r="G25" s="14">
        <f t="shared" si="41"/>
        <v>0</v>
      </c>
      <c r="H25" s="11">
        <v>8758</v>
      </c>
      <c r="I25" s="14">
        <f t="shared" si="41"/>
        <v>0</v>
      </c>
      <c r="J25" s="11">
        <v>9625</v>
      </c>
      <c r="K25" s="14">
        <f t="shared" ref="K25:O25" si="42">J25-J24</f>
        <v>69</v>
      </c>
      <c r="L25" s="11">
        <v>9340</v>
      </c>
      <c r="M25" s="14">
        <f t="shared" si="42"/>
        <v>89</v>
      </c>
      <c r="N25" s="11">
        <v>9369</v>
      </c>
      <c r="O25" s="14">
        <f t="shared" si="42"/>
        <v>94</v>
      </c>
      <c r="P25" s="14">
        <f t="shared" si="2"/>
        <v>252</v>
      </c>
      <c r="Q25" s="10">
        <v>1277</v>
      </c>
      <c r="R25" s="14">
        <f t="shared" si="3"/>
        <v>5</v>
      </c>
      <c r="S25" s="10">
        <v>4</v>
      </c>
      <c r="T25" s="26">
        <f t="shared" si="4"/>
        <v>0</v>
      </c>
    </row>
    <row r="26" spans="1:20">
      <c r="A26" s="12">
        <v>43820</v>
      </c>
      <c r="B26" s="13">
        <v>5</v>
      </c>
      <c r="C26" s="13">
        <v>-7</v>
      </c>
      <c r="D26" s="11">
        <v>9423</v>
      </c>
      <c r="E26" s="14">
        <f t="shared" ref="E26:I26" si="43">D26-D25</f>
        <v>0</v>
      </c>
      <c r="F26" s="11">
        <v>9217</v>
      </c>
      <c r="G26" s="14">
        <f t="shared" si="43"/>
        <v>0</v>
      </c>
      <c r="H26" s="11">
        <v>8758</v>
      </c>
      <c r="I26" s="14">
        <f t="shared" si="43"/>
        <v>0</v>
      </c>
      <c r="J26" s="11">
        <v>9625</v>
      </c>
      <c r="K26" s="14">
        <f t="shared" ref="K26:O26" si="44">J26-J25</f>
        <v>0</v>
      </c>
      <c r="L26" s="11">
        <v>9340</v>
      </c>
      <c r="M26" s="14">
        <f t="shared" si="44"/>
        <v>0</v>
      </c>
      <c r="N26" s="11">
        <v>9369</v>
      </c>
      <c r="O26" s="14">
        <f t="shared" si="44"/>
        <v>0</v>
      </c>
      <c r="P26" s="14">
        <f t="shared" si="2"/>
        <v>0</v>
      </c>
      <c r="Q26" s="10">
        <v>1277</v>
      </c>
      <c r="R26" s="14">
        <f t="shared" si="3"/>
        <v>0</v>
      </c>
      <c r="S26" s="10">
        <v>4</v>
      </c>
      <c r="T26" s="26">
        <f t="shared" si="4"/>
        <v>0</v>
      </c>
    </row>
    <row r="27" spans="1:20">
      <c r="A27" s="12">
        <v>43821</v>
      </c>
      <c r="B27" s="13">
        <v>5</v>
      </c>
      <c r="C27" s="13">
        <v>-6</v>
      </c>
      <c r="D27" s="11">
        <v>9510</v>
      </c>
      <c r="E27" s="14">
        <f t="shared" ref="E27:I27" si="45">D27-D26</f>
        <v>87</v>
      </c>
      <c r="F27" s="11">
        <v>9304</v>
      </c>
      <c r="G27" s="14">
        <f t="shared" si="45"/>
        <v>87</v>
      </c>
      <c r="H27" s="11">
        <v>8845</v>
      </c>
      <c r="I27" s="14">
        <f t="shared" si="45"/>
        <v>87</v>
      </c>
      <c r="J27" s="11">
        <v>9625</v>
      </c>
      <c r="K27" s="14">
        <f t="shared" ref="K27:O27" si="46">J27-J26</f>
        <v>0</v>
      </c>
      <c r="L27" s="11">
        <v>9340</v>
      </c>
      <c r="M27" s="14">
        <f t="shared" si="46"/>
        <v>0</v>
      </c>
      <c r="N27" s="11">
        <v>9369</v>
      </c>
      <c r="O27" s="14">
        <f t="shared" si="46"/>
        <v>0</v>
      </c>
      <c r="P27" s="14">
        <f t="shared" si="2"/>
        <v>261</v>
      </c>
      <c r="Q27" s="10">
        <v>1283</v>
      </c>
      <c r="R27" s="14">
        <f t="shared" si="3"/>
        <v>6</v>
      </c>
      <c r="S27" s="10">
        <v>4</v>
      </c>
      <c r="T27" s="26">
        <f t="shared" si="4"/>
        <v>0</v>
      </c>
    </row>
    <row r="28" spans="1:20">
      <c r="A28" s="12">
        <v>43822</v>
      </c>
      <c r="B28" s="13">
        <v>5</v>
      </c>
      <c r="C28" s="13">
        <v>-6</v>
      </c>
      <c r="D28" s="11">
        <v>9510</v>
      </c>
      <c r="E28" s="14">
        <f t="shared" ref="E28:I28" si="47">D28-D27</f>
        <v>0</v>
      </c>
      <c r="F28" s="11">
        <v>9304</v>
      </c>
      <c r="G28" s="14">
        <f t="shared" si="47"/>
        <v>0</v>
      </c>
      <c r="H28" s="11">
        <v>8845</v>
      </c>
      <c r="I28" s="14">
        <f t="shared" si="47"/>
        <v>0</v>
      </c>
      <c r="J28" s="11">
        <v>9625</v>
      </c>
      <c r="K28" s="14">
        <f t="shared" ref="K28:O28" si="48">J28-J27</f>
        <v>0</v>
      </c>
      <c r="L28" s="11">
        <v>9340</v>
      </c>
      <c r="M28" s="14">
        <f t="shared" si="48"/>
        <v>0</v>
      </c>
      <c r="N28" s="11">
        <v>9369</v>
      </c>
      <c r="O28" s="14">
        <f t="shared" si="48"/>
        <v>0</v>
      </c>
      <c r="P28" s="14">
        <f t="shared" si="2"/>
        <v>0</v>
      </c>
      <c r="Q28" s="10">
        <v>1283</v>
      </c>
      <c r="R28" s="14">
        <f t="shared" si="3"/>
        <v>0</v>
      </c>
      <c r="S28" s="10">
        <v>4</v>
      </c>
      <c r="T28" s="26">
        <f t="shared" si="4"/>
        <v>0</v>
      </c>
    </row>
    <row r="29" spans="1:20">
      <c r="A29" s="12">
        <v>43823</v>
      </c>
      <c r="B29" s="13">
        <v>5</v>
      </c>
      <c r="C29" s="13">
        <v>-6</v>
      </c>
      <c r="D29" s="11">
        <v>9589</v>
      </c>
      <c r="E29" s="14">
        <f t="shared" ref="E29:I29" si="49">D29-D28</f>
        <v>79</v>
      </c>
      <c r="F29" s="11">
        <v>9382</v>
      </c>
      <c r="G29" s="14">
        <f t="shared" si="49"/>
        <v>78</v>
      </c>
      <c r="H29" s="11">
        <v>8922</v>
      </c>
      <c r="I29" s="14">
        <f t="shared" si="49"/>
        <v>77</v>
      </c>
      <c r="J29" s="11">
        <v>9625</v>
      </c>
      <c r="K29" s="14">
        <f t="shared" ref="K29:O29" si="50">J29-J28</f>
        <v>0</v>
      </c>
      <c r="L29" s="11">
        <v>9340</v>
      </c>
      <c r="M29" s="14">
        <f t="shared" si="50"/>
        <v>0</v>
      </c>
      <c r="N29" s="11">
        <v>9369</v>
      </c>
      <c r="O29" s="14">
        <f t="shared" si="50"/>
        <v>0</v>
      </c>
      <c r="P29" s="14">
        <f t="shared" si="2"/>
        <v>234</v>
      </c>
      <c r="Q29" s="10">
        <v>1288</v>
      </c>
      <c r="R29" s="14">
        <f t="shared" si="3"/>
        <v>5</v>
      </c>
      <c r="S29" s="10">
        <v>4</v>
      </c>
      <c r="T29" s="26">
        <f t="shared" si="4"/>
        <v>0</v>
      </c>
    </row>
    <row r="30" spans="1:20">
      <c r="A30" s="12">
        <v>43824</v>
      </c>
      <c r="B30" s="13">
        <v>5</v>
      </c>
      <c r="C30" s="13">
        <v>-6</v>
      </c>
      <c r="D30" s="11">
        <v>9589</v>
      </c>
      <c r="E30" s="14">
        <f t="shared" ref="E30:I30" si="51">D30-D29</f>
        <v>0</v>
      </c>
      <c r="F30" s="11">
        <v>9382</v>
      </c>
      <c r="G30" s="14">
        <f t="shared" si="51"/>
        <v>0</v>
      </c>
      <c r="H30" s="11">
        <v>8922</v>
      </c>
      <c r="I30" s="14">
        <f t="shared" si="51"/>
        <v>0</v>
      </c>
      <c r="J30" s="11">
        <v>9625</v>
      </c>
      <c r="K30" s="14">
        <f t="shared" ref="K30:O30" si="52">J30-J29</f>
        <v>0</v>
      </c>
      <c r="L30" s="11">
        <v>9340</v>
      </c>
      <c r="M30" s="14">
        <f t="shared" si="52"/>
        <v>0</v>
      </c>
      <c r="N30" s="11">
        <v>9369</v>
      </c>
      <c r="O30" s="14">
        <f t="shared" si="52"/>
        <v>0</v>
      </c>
      <c r="P30" s="14">
        <f t="shared" si="2"/>
        <v>0</v>
      </c>
      <c r="Q30" s="10">
        <v>1288</v>
      </c>
      <c r="R30" s="14">
        <f t="shared" si="3"/>
        <v>0</v>
      </c>
      <c r="S30" s="10">
        <v>4</v>
      </c>
      <c r="T30" s="26">
        <f t="shared" si="4"/>
        <v>0</v>
      </c>
    </row>
    <row r="31" spans="1:20">
      <c r="A31" s="12">
        <v>43825</v>
      </c>
      <c r="B31" s="13">
        <v>4</v>
      </c>
      <c r="C31" s="13">
        <v>-5</v>
      </c>
      <c r="D31" s="11">
        <v>9675</v>
      </c>
      <c r="E31" s="14">
        <f t="shared" ref="E31:I31" si="53">D31-D30</f>
        <v>86</v>
      </c>
      <c r="F31" s="11">
        <v>9467</v>
      </c>
      <c r="G31" s="14">
        <f>F31-F30</f>
        <v>85</v>
      </c>
      <c r="H31" s="11">
        <v>9008</v>
      </c>
      <c r="I31" s="14">
        <f t="shared" si="53"/>
        <v>86</v>
      </c>
      <c r="J31" s="11">
        <v>9625</v>
      </c>
      <c r="K31" s="14">
        <f t="shared" ref="K31:O31" si="54">J31-J30</f>
        <v>0</v>
      </c>
      <c r="L31" s="11">
        <v>9340</v>
      </c>
      <c r="M31" s="14">
        <f t="shared" si="54"/>
        <v>0</v>
      </c>
      <c r="N31" s="11">
        <v>9369</v>
      </c>
      <c r="O31" s="14">
        <f t="shared" si="54"/>
        <v>0</v>
      </c>
      <c r="P31" s="14">
        <f t="shared" si="2"/>
        <v>257</v>
      </c>
      <c r="Q31" s="10">
        <v>1293</v>
      </c>
      <c r="R31" s="14">
        <f t="shared" si="3"/>
        <v>5</v>
      </c>
      <c r="S31" s="10">
        <v>4</v>
      </c>
      <c r="T31" s="26">
        <f t="shared" si="4"/>
        <v>0</v>
      </c>
    </row>
    <row r="32" spans="1:20">
      <c r="A32" s="12">
        <v>43826</v>
      </c>
      <c r="B32" s="13">
        <v>6</v>
      </c>
      <c r="C32" s="13">
        <v>-4</v>
      </c>
      <c r="D32" s="11">
        <v>9675</v>
      </c>
      <c r="E32" s="14">
        <f t="shared" ref="E32:I32" si="55">D32-D31</f>
        <v>0</v>
      </c>
      <c r="F32" s="11">
        <v>9467</v>
      </c>
      <c r="G32" s="14">
        <f>F32-F31</f>
        <v>0</v>
      </c>
      <c r="H32" s="11">
        <v>9008</v>
      </c>
      <c r="I32" s="14">
        <f t="shared" si="55"/>
        <v>0</v>
      </c>
      <c r="J32" s="11">
        <v>9625</v>
      </c>
      <c r="K32" s="14">
        <f t="shared" ref="K32:O32" si="56">J32-J31</f>
        <v>0</v>
      </c>
      <c r="L32" s="11">
        <v>9340</v>
      </c>
      <c r="M32" s="14">
        <f t="shared" si="56"/>
        <v>0</v>
      </c>
      <c r="N32" s="11">
        <v>9369</v>
      </c>
      <c r="O32" s="14">
        <f t="shared" si="56"/>
        <v>0</v>
      </c>
      <c r="P32" s="14">
        <f t="shared" si="2"/>
        <v>0</v>
      </c>
      <c r="Q32" s="10">
        <v>1293</v>
      </c>
      <c r="R32" s="14">
        <f t="shared" si="3"/>
        <v>0</v>
      </c>
      <c r="S32" s="10">
        <v>4</v>
      </c>
      <c r="T32" s="26">
        <f t="shared" si="4"/>
        <v>0</v>
      </c>
    </row>
    <row r="33" spans="1:20">
      <c r="A33" s="12">
        <v>43827</v>
      </c>
      <c r="B33" s="13">
        <v>0</v>
      </c>
      <c r="C33" s="13">
        <v>-3</v>
      </c>
      <c r="D33" s="11">
        <v>9785</v>
      </c>
      <c r="E33" s="14">
        <f t="shared" ref="E33:I33" si="57">D33-D32</f>
        <v>110</v>
      </c>
      <c r="F33" s="11">
        <v>9577</v>
      </c>
      <c r="G33" s="14">
        <f>F33-F32</f>
        <v>110</v>
      </c>
      <c r="H33" s="11">
        <v>9057</v>
      </c>
      <c r="I33" s="14">
        <f t="shared" si="57"/>
        <v>49</v>
      </c>
      <c r="J33" s="11">
        <v>9625</v>
      </c>
      <c r="K33" s="14">
        <f t="shared" ref="K33:O33" si="58">J33-J32</f>
        <v>0</v>
      </c>
      <c r="L33" s="11">
        <v>9340</v>
      </c>
      <c r="M33" s="14">
        <f t="shared" si="58"/>
        <v>0</v>
      </c>
      <c r="N33" s="11">
        <v>9369</v>
      </c>
      <c r="O33" s="14">
        <f t="shared" si="58"/>
        <v>0</v>
      </c>
      <c r="P33" s="14">
        <f t="shared" si="2"/>
        <v>269</v>
      </c>
      <c r="Q33" s="10">
        <v>1298</v>
      </c>
      <c r="R33" s="14">
        <f t="shared" si="3"/>
        <v>5</v>
      </c>
      <c r="S33" s="10">
        <v>4</v>
      </c>
      <c r="T33" s="26">
        <f t="shared" si="4"/>
        <v>0</v>
      </c>
    </row>
    <row r="34" spans="1:20">
      <c r="A34" s="12">
        <v>43828</v>
      </c>
      <c r="B34" s="13">
        <v>-6</v>
      </c>
      <c r="C34" s="13">
        <v>-13</v>
      </c>
      <c r="D34" s="11">
        <v>9785</v>
      </c>
      <c r="E34" s="14">
        <f t="shared" ref="E34:I34" si="59">D34-D33</f>
        <v>0</v>
      </c>
      <c r="F34" s="11">
        <v>9577</v>
      </c>
      <c r="G34" s="14">
        <f t="shared" si="59"/>
        <v>0</v>
      </c>
      <c r="H34" s="11">
        <v>9057</v>
      </c>
      <c r="I34" s="14">
        <f t="shared" si="59"/>
        <v>0</v>
      </c>
      <c r="J34" s="11">
        <v>9625</v>
      </c>
      <c r="K34" s="14">
        <f t="shared" ref="K34:O34" si="60">J34-J33</f>
        <v>0</v>
      </c>
      <c r="L34" s="11">
        <v>9340</v>
      </c>
      <c r="M34" s="14">
        <f t="shared" si="60"/>
        <v>0</v>
      </c>
      <c r="N34" s="11">
        <v>9369</v>
      </c>
      <c r="O34" s="14">
        <f t="shared" si="60"/>
        <v>0</v>
      </c>
      <c r="P34" s="14">
        <f t="shared" si="2"/>
        <v>0</v>
      </c>
      <c r="Q34" s="10">
        <v>1298</v>
      </c>
      <c r="R34" s="14">
        <f t="shared" si="3"/>
        <v>0</v>
      </c>
      <c r="S34" s="10">
        <v>4</v>
      </c>
      <c r="T34" s="26">
        <f t="shared" si="4"/>
        <v>0</v>
      </c>
    </row>
    <row r="35" spans="1:20">
      <c r="A35" s="12">
        <v>43829</v>
      </c>
      <c r="B35" s="13">
        <v>-7</v>
      </c>
      <c r="C35" s="13">
        <v>-13</v>
      </c>
      <c r="D35" s="11">
        <v>9785</v>
      </c>
      <c r="E35" s="14">
        <f t="shared" ref="E35:I35" si="61">D35-D34</f>
        <v>0</v>
      </c>
      <c r="F35" s="11">
        <v>9577</v>
      </c>
      <c r="G35" s="14">
        <f t="shared" si="61"/>
        <v>0</v>
      </c>
      <c r="H35" s="11">
        <v>9057</v>
      </c>
      <c r="I35" s="14">
        <f t="shared" si="61"/>
        <v>0</v>
      </c>
      <c r="J35" s="11">
        <v>9625</v>
      </c>
      <c r="K35" s="14">
        <f t="shared" ref="K35:O35" si="62">J35-J34</f>
        <v>0</v>
      </c>
      <c r="L35" s="11">
        <v>9340</v>
      </c>
      <c r="M35" s="14">
        <f t="shared" si="62"/>
        <v>0</v>
      </c>
      <c r="N35" s="11">
        <v>9369</v>
      </c>
      <c r="O35" s="14">
        <f t="shared" si="62"/>
        <v>0</v>
      </c>
      <c r="P35" s="14">
        <f t="shared" si="2"/>
        <v>0</v>
      </c>
      <c r="Q35" s="10">
        <v>1298</v>
      </c>
      <c r="R35" s="14">
        <f t="shared" si="3"/>
        <v>0</v>
      </c>
      <c r="S35" s="10">
        <v>4</v>
      </c>
      <c r="T35" s="26">
        <f t="shared" si="4"/>
        <v>0</v>
      </c>
    </row>
    <row r="36" spans="1:20">
      <c r="A36" s="12">
        <v>43830</v>
      </c>
      <c r="B36" s="13">
        <v>1</v>
      </c>
      <c r="C36" s="13">
        <v>-10</v>
      </c>
      <c r="D36" s="11">
        <v>9883</v>
      </c>
      <c r="E36" s="14">
        <f t="shared" ref="E36:I36" si="63">D36-D35</f>
        <v>98</v>
      </c>
      <c r="F36" s="11">
        <v>9673</v>
      </c>
      <c r="G36" s="14">
        <f t="shared" si="63"/>
        <v>96</v>
      </c>
      <c r="H36" s="11">
        <v>9152</v>
      </c>
      <c r="I36" s="14">
        <f t="shared" si="63"/>
        <v>95</v>
      </c>
      <c r="J36" s="11">
        <v>9625</v>
      </c>
      <c r="K36" s="14">
        <f t="shared" ref="K36:O36" si="64">J36-J35</f>
        <v>0</v>
      </c>
      <c r="L36" s="11">
        <v>9448</v>
      </c>
      <c r="M36" s="14">
        <f t="shared" si="64"/>
        <v>108</v>
      </c>
      <c r="N36" s="11">
        <v>9485</v>
      </c>
      <c r="O36" s="14">
        <f t="shared" si="64"/>
        <v>116</v>
      </c>
      <c r="P36" s="13">
        <f t="shared" si="2"/>
        <v>513</v>
      </c>
      <c r="Q36" s="10">
        <v>1305</v>
      </c>
      <c r="R36" s="14">
        <f t="shared" si="3"/>
        <v>7</v>
      </c>
      <c r="S36" s="10">
        <v>4</v>
      </c>
      <c r="T36" s="26">
        <f t="shared" si="4"/>
        <v>0</v>
      </c>
    </row>
    <row r="37" spans="1:20">
      <c r="A37" s="15" t="s">
        <v>17</v>
      </c>
      <c r="B37" s="16"/>
      <c r="C37" s="17"/>
      <c r="D37" s="14"/>
      <c r="E37" s="14">
        <f t="shared" ref="E37:I37" si="65">SUM(E6:E36)</f>
        <v>525</v>
      </c>
      <c r="F37" s="14"/>
      <c r="G37" s="14">
        <f t="shared" si="65"/>
        <v>550</v>
      </c>
      <c r="H37" s="14"/>
      <c r="I37" s="14">
        <f t="shared" si="65"/>
        <v>592</v>
      </c>
      <c r="J37" s="14"/>
      <c r="K37" s="14">
        <f t="shared" ref="K37:O37" si="66">SUM(K6:K36)</f>
        <v>517</v>
      </c>
      <c r="L37" s="14"/>
      <c r="M37" s="14">
        <f t="shared" si="66"/>
        <v>1017</v>
      </c>
      <c r="N37" s="14"/>
      <c r="O37" s="14">
        <f t="shared" si="66"/>
        <v>1077</v>
      </c>
      <c r="P37" s="14" t="s">
        <v>18</v>
      </c>
      <c r="Q37" s="14"/>
      <c r="R37" s="14">
        <f>SUM(R6:R36)</f>
        <v>78</v>
      </c>
      <c r="S37" s="14"/>
      <c r="T37" s="26">
        <f>SUM(T6:T36)</f>
        <v>0</v>
      </c>
    </row>
    <row r="38" spans="1:20">
      <c r="A38" s="18"/>
      <c r="B38" s="19"/>
      <c r="C38" s="20"/>
      <c r="D38" s="21" t="s">
        <v>19</v>
      </c>
      <c r="E38" s="22"/>
      <c r="F38" s="22"/>
      <c r="G38" s="23"/>
      <c r="H38" s="24">
        <f>E37+G37+I37+K37+M37+O37</f>
        <v>4278</v>
      </c>
      <c r="I38" s="25"/>
      <c r="J38" s="25"/>
      <c r="K38" s="25"/>
      <c r="L38" s="25"/>
      <c r="M38" s="25"/>
      <c r="N38" s="25"/>
      <c r="O38" s="25"/>
      <c r="P38" s="25"/>
      <c r="Q38" s="27"/>
      <c r="R38" s="14">
        <f>R37</f>
        <v>78</v>
      </c>
      <c r="S38" s="14"/>
      <c r="T38" s="26">
        <f>T37</f>
        <v>0</v>
      </c>
    </row>
  </sheetData>
  <mergeCells count="28">
    <mergeCell ref="A1:T1"/>
    <mergeCell ref="B2:C2"/>
    <mergeCell ref="D2:P2"/>
    <mergeCell ref="Q2:R2"/>
    <mergeCell ref="S2:T2"/>
    <mergeCell ref="D38:G38"/>
    <mergeCell ref="H38:Q38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37:C38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workbookViewId="0">
      <pane ySplit="5" topLeftCell="A6" activePane="bottomLeft" state="frozen"/>
      <selection/>
      <selection pane="bottomLeft" activeCell="V14" sqref="V14"/>
    </sheetView>
  </sheetViews>
  <sheetFormatPr defaultColWidth="9" defaultRowHeight="14.25"/>
  <cols>
    <col min="1" max="1" width="9.125"/>
    <col min="2" max="2" width="4.625" customWidth="1"/>
    <col min="3" max="3" width="4.5" customWidth="1"/>
    <col min="4" max="15" width="6.625" customWidth="1"/>
    <col min="16" max="16" width="7.25" customWidth="1"/>
    <col min="17" max="20" width="6.625" customWidth="1"/>
  </cols>
  <sheetData>
    <row r="1" spans="1:20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spans="1:20">
      <c r="A2" s="2" t="s">
        <v>1</v>
      </c>
      <c r="B2" s="3"/>
      <c r="C2" s="4"/>
      <c r="D2" s="5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5" t="s">
        <v>3</v>
      </c>
      <c r="R2" s="4"/>
      <c r="S2" s="5" t="s">
        <v>4</v>
      </c>
      <c r="T2" s="4"/>
    </row>
    <row r="3" spans="1:20">
      <c r="A3" s="6"/>
      <c r="B3" s="2" t="s">
        <v>5</v>
      </c>
      <c r="C3" s="2" t="s">
        <v>6</v>
      </c>
      <c r="D3" s="7" t="s">
        <v>7</v>
      </c>
      <c r="E3" s="2" t="s">
        <v>8</v>
      </c>
      <c r="F3" s="7" t="s">
        <v>9</v>
      </c>
      <c r="G3" s="2" t="s">
        <v>8</v>
      </c>
      <c r="H3" s="7" t="s">
        <v>10</v>
      </c>
      <c r="I3" s="2" t="s">
        <v>8</v>
      </c>
      <c r="J3" s="7" t="s">
        <v>11</v>
      </c>
      <c r="K3" s="2" t="s">
        <v>8</v>
      </c>
      <c r="L3" s="7" t="s">
        <v>12</v>
      </c>
      <c r="M3" s="2" t="s">
        <v>8</v>
      </c>
      <c r="N3" s="7" t="s">
        <v>13</v>
      </c>
      <c r="O3" s="2" t="s">
        <v>8</v>
      </c>
      <c r="P3" s="2" t="s">
        <v>14</v>
      </c>
      <c r="Q3" s="2" t="s">
        <v>15</v>
      </c>
      <c r="R3" s="2" t="s">
        <v>14</v>
      </c>
      <c r="S3" s="2" t="s">
        <v>15</v>
      </c>
      <c r="T3" s="2" t="s">
        <v>14</v>
      </c>
    </row>
    <row r="4" spans="1:20">
      <c r="A4" s="8"/>
      <c r="B4" s="8"/>
      <c r="C4" s="8"/>
      <c r="D4" s="9"/>
      <c r="E4" s="8"/>
      <c r="F4" s="9"/>
      <c r="G4" s="8"/>
      <c r="H4" s="9"/>
      <c r="I4" s="8"/>
      <c r="J4" s="9"/>
      <c r="K4" s="8"/>
      <c r="L4" s="9"/>
      <c r="M4" s="8"/>
      <c r="N4" s="9"/>
      <c r="O4" s="8"/>
      <c r="P4" s="8"/>
      <c r="Q4" s="8"/>
      <c r="R4" s="8"/>
      <c r="S4" s="8"/>
      <c r="T4" s="8"/>
    </row>
    <row r="5" spans="1:20">
      <c r="A5" s="10" t="s">
        <v>16</v>
      </c>
      <c r="B5" s="10">
        <v>4</v>
      </c>
      <c r="C5" s="10">
        <v>-4</v>
      </c>
      <c r="D5" s="11">
        <v>10881</v>
      </c>
      <c r="E5" s="10"/>
      <c r="F5" s="11">
        <v>8651</v>
      </c>
      <c r="G5" s="10"/>
      <c r="H5" s="11">
        <v>7590</v>
      </c>
      <c r="I5" s="10"/>
      <c r="J5" s="11">
        <v>9807</v>
      </c>
      <c r="K5" s="10"/>
      <c r="L5" s="11">
        <v>7606</v>
      </c>
      <c r="M5" s="10"/>
      <c r="N5" s="11">
        <v>8506</v>
      </c>
      <c r="O5" s="10"/>
      <c r="P5" s="10"/>
      <c r="Q5" s="10">
        <v>1213</v>
      </c>
      <c r="R5" s="10"/>
      <c r="S5" s="10">
        <v>4</v>
      </c>
      <c r="T5" s="10"/>
    </row>
    <row r="6" spans="1:20">
      <c r="A6" s="12">
        <v>43800</v>
      </c>
      <c r="B6" s="13">
        <v>4</v>
      </c>
      <c r="C6" s="13">
        <v>-4</v>
      </c>
      <c r="D6" s="11">
        <v>10881</v>
      </c>
      <c r="E6" s="14">
        <f t="shared" ref="E6:I6" si="0">D6-D5</f>
        <v>0</v>
      </c>
      <c r="F6" s="11">
        <v>8651</v>
      </c>
      <c r="G6" s="14">
        <f t="shared" si="0"/>
        <v>0</v>
      </c>
      <c r="H6" s="11">
        <v>7590</v>
      </c>
      <c r="I6" s="14">
        <f t="shared" si="0"/>
        <v>0</v>
      </c>
      <c r="J6" s="11">
        <v>9807</v>
      </c>
      <c r="K6" s="14">
        <f t="shared" ref="K6:O6" si="1">J6-J5</f>
        <v>0</v>
      </c>
      <c r="L6" s="11">
        <v>7606</v>
      </c>
      <c r="M6" s="14">
        <f t="shared" si="1"/>
        <v>0</v>
      </c>
      <c r="N6" s="11">
        <v>8506</v>
      </c>
      <c r="O6" s="14">
        <f t="shared" si="1"/>
        <v>0</v>
      </c>
      <c r="P6" s="14">
        <f t="shared" ref="P6:P36" si="2">O6+M6+K6+I6+G6+E6</f>
        <v>0</v>
      </c>
      <c r="Q6" s="10">
        <v>1213</v>
      </c>
      <c r="R6" s="14">
        <f t="shared" ref="R6:R36" si="3">Q6-Q5</f>
        <v>0</v>
      </c>
      <c r="S6" s="10">
        <v>4</v>
      </c>
      <c r="T6" s="26">
        <f t="shared" ref="T6:T36" si="4">S6-S5</f>
        <v>0</v>
      </c>
    </row>
    <row r="7" spans="1:20">
      <c r="A7" s="12">
        <v>43801</v>
      </c>
      <c r="B7" s="13">
        <v>5</v>
      </c>
      <c r="C7" s="13">
        <v>-4</v>
      </c>
      <c r="D7" s="11">
        <v>10924</v>
      </c>
      <c r="E7" s="14">
        <f t="shared" ref="E7:I7" si="5">D7-D6</f>
        <v>43</v>
      </c>
      <c r="F7" s="11">
        <v>8651</v>
      </c>
      <c r="G7" s="14">
        <f t="shared" si="5"/>
        <v>0</v>
      </c>
      <c r="H7" s="11">
        <v>7590</v>
      </c>
      <c r="I7" s="14">
        <f t="shared" si="5"/>
        <v>0</v>
      </c>
      <c r="J7" s="11">
        <v>9807</v>
      </c>
      <c r="K7" s="14">
        <f t="shared" ref="K7:O7" si="6">J7-J6</f>
        <v>0</v>
      </c>
      <c r="L7" s="11">
        <v>7722</v>
      </c>
      <c r="M7" s="14">
        <f t="shared" si="6"/>
        <v>116</v>
      </c>
      <c r="N7" s="11">
        <v>8616</v>
      </c>
      <c r="O7" s="14">
        <f t="shared" si="6"/>
        <v>110</v>
      </c>
      <c r="P7" s="14">
        <f t="shared" si="2"/>
        <v>269</v>
      </c>
      <c r="Q7" s="10">
        <v>1218</v>
      </c>
      <c r="R7" s="14">
        <f t="shared" si="3"/>
        <v>5</v>
      </c>
      <c r="S7" s="10">
        <v>4</v>
      </c>
      <c r="T7" s="26">
        <f t="shared" si="4"/>
        <v>0</v>
      </c>
    </row>
    <row r="8" spans="1:20">
      <c r="A8" s="12">
        <v>43802</v>
      </c>
      <c r="B8" s="13">
        <v>5</v>
      </c>
      <c r="C8" s="13">
        <v>-4</v>
      </c>
      <c r="D8" s="11">
        <v>10924</v>
      </c>
      <c r="E8" s="14">
        <f t="shared" ref="E8:I8" si="7">D8-D7</f>
        <v>0</v>
      </c>
      <c r="F8" s="11">
        <v>8651</v>
      </c>
      <c r="G8" s="14">
        <f t="shared" si="7"/>
        <v>0</v>
      </c>
      <c r="H8" s="11">
        <v>7590</v>
      </c>
      <c r="I8" s="14">
        <f t="shared" si="7"/>
        <v>0</v>
      </c>
      <c r="J8" s="11">
        <v>9807</v>
      </c>
      <c r="K8" s="14">
        <f t="shared" ref="K8:O8" si="8">J8-J7</f>
        <v>0</v>
      </c>
      <c r="L8" s="11">
        <v>7722</v>
      </c>
      <c r="M8" s="14">
        <f t="shared" si="8"/>
        <v>0</v>
      </c>
      <c r="N8" s="11">
        <v>8616</v>
      </c>
      <c r="O8" s="14">
        <f t="shared" si="8"/>
        <v>0</v>
      </c>
      <c r="P8" s="14">
        <f t="shared" si="2"/>
        <v>0</v>
      </c>
      <c r="Q8" s="10">
        <v>1218</v>
      </c>
      <c r="R8" s="14">
        <f t="shared" si="3"/>
        <v>0</v>
      </c>
      <c r="S8" s="10">
        <v>4</v>
      </c>
      <c r="T8" s="26">
        <f t="shared" si="4"/>
        <v>0</v>
      </c>
    </row>
    <row r="9" spans="1:20">
      <c r="A9" s="12">
        <v>43803</v>
      </c>
      <c r="B9" s="13">
        <v>3</v>
      </c>
      <c r="C9" s="13">
        <v>-5</v>
      </c>
      <c r="D9" s="11">
        <v>10983</v>
      </c>
      <c r="E9" s="14">
        <f t="shared" ref="E9:I9" si="9">D9-D8</f>
        <v>59</v>
      </c>
      <c r="F9" s="11">
        <v>8651</v>
      </c>
      <c r="G9" s="14">
        <f t="shared" si="9"/>
        <v>0</v>
      </c>
      <c r="H9" s="11">
        <v>7590</v>
      </c>
      <c r="I9" s="14">
        <f t="shared" si="9"/>
        <v>0</v>
      </c>
      <c r="J9" s="11">
        <v>9807</v>
      </c>
      <c r="K9" s="14">
        <f t="shared" ref="K9:O9" si="10">J9-J8</f>
        <v>0</v>
      </c>
      <c r="L9" s="11">
        <v>7844</v>
      </c>
      <c r="M9" s="14">
        <f t="shared" si="10"/>
        <v>122</v>
      </c>
      <c r="N9" s="11">
        <v>8731</v>
      </c>
      <c r="O9" s="14">
        <f t="shared" si="10"/>
        <v>115</v>
      </c>
      <c r="P9" s="14">
        <f t="shared" si="2"/>
        <v>296</v>
      </c>
      <c r="Q9" s="10">
        <v>1224</v>
      </c>
      <c r="R9" s="14">
        <f t="shared" si="3"/>
        <v>6</v>
      </c>
      <c r="S9" s="10">
        <v>4</v>
      </c>
      <c r="T9" s="26">
        <f t="shared" si="4"/>
        <v>0</v>
      </c>
    </row>
    <row r="10" spans="1:20">
      <c r="A10" s="12">
        <v>43804</v>
      </c>
      <c r="B10" s="13">
        <v>4</v>
      </c>
      <c r="C10" s="13">
        <v>-4</v>
      </c>
      <c r="D10" s="11">
        <v>10983</v>
      </c>
      <c r="E10" s="14">
        <f t="shared" ref="E10:I10" si="11">D10-D9</f>
        <v>0</v>
      </c>
      <c r="F10" s="11">
        <v>8651</v>
      </c>
      <c r="G10" s="14">
        <f t="shared" si="11"/>
        <v>0</v>
      </c>
      <c r="H10" s="11">
        <v>7590</v>
      </c>
      <c r="I10" s="14">
        <f t="shared" si="11"/>
        <v>0</v>
      </c>
      <c r="J10" s="11">
        <v>9807</v>
      </c>
      <c r="K10" s="14">
        <f t="shared" ref="K10:O10" si="12">J10-J9</f>
        <v>0</v>
      </c>
      <c r="L10" s="11">
        <v>7844</v>
      </c>
      <c r="M10" s="14">
        <f t="shared" si="12"/>
        <v>0</v>
      </c>
      <c r="N10" s="11">
        <v>8731</v>
      </c>
      <c r="O10" s="14">
        <f t="shared" si="12"/>
        <v>0</v>
      </c>
      <c r="P10" s="14">
        <f t="shared" si="2"/>
        <v>0</v>
      </c>
      <c r="Q10" s="10">
        <v>1224</v>
      </c>
      <c r="R10" s="14">
        <f t="shared" si="3"/>
        <v>0</v>
      </c>
      <c r="S10" s="10">
        <v>4</v>
      </c>
      <c r="T10" s="26">
        <f t="shared" si="4"/>
        <v>0</v>
      </c>
    </row>
    <row r="11" spans="1:20">
      <c r="A11" s="12">
        <v>43805</v>
      </c>
      <c r="B11" s="13">
        <v>4</v>
      </c>
      <c r="C11" s="13">
        <v>-3</v>
      </c>
      <c r="D11" s="11">
        <v>10983</v>
      </c>
      <c r="E11" s="14">
        <f t="shared" ref="E11:I11" si="13">D11-D10</f>
        <v>0</v>
      </c>
      <c r="F11" s="11">
        <v>8651</v>
      </c>
      <c r="G11" s="14">
        <f t="shared" si="13"/>
        <v>0</v>
      </c>
      <c r="H11" s="11">
        <v>7590</v>
      </c>
      <c r="I11" s="14">
        <f t="shared" si="13"/>
        <v>0</v>
      </c>
      <c r="J11" s="11">
        <v>9866</v>
      </c>
      <c r="K11" s="14">
        <f t="shared" ref="K11:O11" si="14">J11-J10</f>
        <v>59</v>
      </c>
      <c r="L11" s="11">
        <v>7953</v>
      </c>
      <c r="M11" s="14">
        <f t="shared" si="14"/>
        <v>109</v>
      </c>
      <c r="N11" s="11">
        <v>8836</v>
      </c>
      <c r="O11" s="14">
        <f t="shared" si="14"/>
        <v>105</v>
      </c>
      <c r="P11" s="14">
        <f t="shared" si="2"/>
        <v>273</v>
      </c>
      <c r="Q11" s="10">
        <v>1229</v>
      </c>
      <c r="R11" s="14">
        <f t="shared" si="3"/>
        <v>5</v>
      </c>
      <c r="S11" s="10">
        <v>4</v>
      </c>
      <c r="T11" s="26">
        <f t="shared" si="4"/>
        <v>0</v>
      </c>
    </row>
    <row r="12" spans="1:20">
      <c r="A12" s="12">
        <v>43806</v>
      </c>
      <c r="B12" s="13">
        <v>2</v>
      </c>
      <c r="C12" s="13">
        <v>-5</v>
      </c>
      <c r="D12" s="11">
        <v>10983</v>
      </c>
      <c r="E12" s="14">
        <f t="shared" ref="E12:I12" si="15">D12-D11</f>
        <v>0</v>
      </c>
      <c r="F12" s="11">
        <v>8651</v>
      </c>
      <c r="G12" s="14">
        <f t="shared" si="15"/>
        <v>0</v>
      </c>
      <c r="H12" s="11">
        <v>7590</v>
      </c>
      <c r="I12" s="14">
        <f t="shared" si="15"/>
        <v>0</v>
      </c>
      <c r="J12" s="11">
        <v>9866</v>
      </c>
      <c r="K12" s="14">
        <f t="shared" ref="K12:O12" si="16">J12-J11</f>
        <v>0</v>
      </c>
      <c r="L12" s="11">
        <v>7953</v>
      </c>
      <c r="M12" s="14">
        <f t="shared" si="16"/>
        <v>0</v>
      </c>
      <c r="N12" s="11">
        <v>8836</v>
      </c>
      <c r="O12" s="14">
        <f t="shared" si="16"/>
        <v>0</v>
      </c>
      <c r="P12" s="14">
        <f t="shared" si="2"/>
        <v>0</v>
      </c>
      <c r="Q12" s="10">
        <v>1229</v>
      </c>
      <c r="R12" s="14">
        <f t="shared" si="3"/>
        <v>0</v>
      </c>
      <c r="S12" s="10">
        <v>4</v>
      </c>
      <c r="T12" s="26">
        <f t="shared" si="4"/>
        <v>0</v>
      </c>
    </row>
    <row r="13" spans="1:20">
      <c r="A13" s="12">
        <v>43807</v>
      </c>
      <c r="B13" s="13">
        <v>2</v>
      </c>
      <c r="C13" s="13">
        <v>-5</v>
      </c>
      <c r="D13" s="11">
        <v>10983</v>
      </c>
      <c r="E13" s="14">
        <f t="shared" ref="E13:I13" si="17">D13-D12</f>
        <v>0</v>
      </c>
      <c r="F13" s="11">
        <v>8651</v>
      </c>
      <c r="G13" s="14">
        <f t="shared" si="17"/>
        <v>0</v>
      </c>
      <c r="H13" s="11">
        <v>7590</v>
      </c>
      <c r="I13" s="14">
        <f t="shared" si="17"/>
        <v>0</v>
      </c>
      <c r="J13" s="11">
        <v>9929</v>
      </c>
      <c r="K13" s="14">
        <f t="shared" ref="K13:O13" si="18">J13-J12</f>
        <v>63</v>
      </c>
      <c r="L13" s="11">
        <v>8073</v>
      </c>
      <c r="M13" s="14">
        <f t="shared" si="18"/>
        <v>120</v>
      </c>
      <c r="N13" s="11">
        <v>8950</v>
      </c>
      <c r="O13" s="14">
        <f t="shared" si="18"/>
        <v>114</v>
      </c>
      <c r="P13" s="14">
        <f t="shared" si="2"/>
        <v>297</v>
      </c>
      <c r="Q13" s="10">
        <v>1234</v>
      </c>
      <c r="R13" s="14">
        <f t="shared" si="3"/>
        <v>5</v>
      </c>
      <c r="S13" s="10">
        <v>4</v>
      </c>
      <c r="T13" s="26">
        <f t="shared" si="4"/>
        <v>0</v>
      </c>
    </row>
    <row r="14" spans="1:20">
      <c r="A14" s="12">
        <v>43808</v>
      </c>
      <c r="B14" s="13">
        <v>4</v>
      </c>
      <c r="C14" s="13">
        <v>-5</v>
      </c>
      <c r="D14" s="11">
        <v>10983</v>
      </c>
      <c r="E14" s="14">
        <f t="shared" ref="E14:I14" si="19">D14-D13</f>
        <v>0</v>
      </c>
      <c r="F14" s="11">
        <v>8651</v>
      </c>
      <c r="G14" s="14">
        <f t="shared" si="19"/>
        <v>0</v>
      </c>
      <c r="H14" s="11">
        <v>7590</v>
      </c>
      <c r="I14" s="14">
        <f t="shared" si="19"/>
        <v>0</v>
      </c>
      <c r="J14" s="11">
        <v>9929</v>
      </c>
      <c r="K14" s="14">
        <f t="shared" ref="K14:O14" si="20">J14-J13</f>
        <v>0</v>
      </c>
      <c r="L14" s="11">
        <v>8073</v>
      </c>
      <c r="M14" s="14">
        <f t="shared" si="20"/>
        <v>0</v>
      </c>
      <c r="N14" s="11">
        <v>8950</v>
      </c>
      <c r="O14" s="14">
        <f t="shared" si="20"/>
        <v>0</v>
      </c>
      <c r="P14" s="14">
        <f t="shared" si="2"/>
        <v>0</v>
      </c>
      <c r="Q14" s="10">
        <v>1234</v>
      </c>
      <c r="R14" s="14">
        <f t="shared" si="3"/>
        <v>0</v>
      </c>
      <c r="S14" s="10">
        <v>4</v>
      </c>
      <c r="T14" s="26">
        <f t="shared" si="4"/>
        <v>0</v>
      </c>
    </row>
    <row r="15" spans="1:20">
      <c r="A15" s="12">
        <v>43809</v>
      </c>
      <c r="B15" s="13">
        <v>6</v>
      </c>
      <c r="C15" s="13">
        <v>-4</v>
      </c>
      <c r="D15" s="11">
        <v>11136</v>
      </c>
      <c r="E15" s="14">
        <f t="shared" ref="E15:I15" si="21">D15-D14</f>
        <v>153</v>
      </c>
      <c r="F15" s="11">
        <v>8651</v>
      </c>
      <c r="G15" s="14">
        <f t="shared" si="21"/>
        <v>0</v>
      </c>
      <c r="H15" s="11">
        <v>7590</v>
      </c>
      <c r="I15" s="14">
        <f t="shared" si="21"/>
        <v>0</v>
      </c>
      <c r="J15" s="11">
        <v>9929</v>
      </c>
      <c r="K15" s="14">
        <f t="shared" ref="K15:O15" si="22">J15-J14</f>
        <v>0</v>
      </c>
      <c r="L15" s="11">
        <v>8073</v>
      </c>
      <c r="M15" s="14">
        <f t="shared" si="22"/>
        <v>0</v>
      </c>
      <c r="N15" s="11">
        <v>9081</v>
      </c>
      <c r="O15" s="14">
        <f t="shared" si="22"/>
        <v>131</v>
      </c>
      <c r="P15" s="14">
        <f t="shared" si="2"/>
        <v>284</v>
      </c>
      <c r="Q15" s="10">
        <v>1239</v>
      </c>
      <c r="R15" s="14">
        <f t="shared" si="3"/>
        <v>5</v>
      </c>
      <c r="S15" s="10">
        <v>4</v>
      </c>
      <c r="T15" s="26">
        <f t="shared" si="4"/>
        <v>0</v>
      </c>
    </row>
    <row r="16" spans="1:20">
      <c r="A16" s="12">
        <v>43810</v>
      </c>
      <c r="B16" s="13">
        <v>5</v>
      </c>
      <c r="C16" s="13">
        <v>-5</v>
      </c>
      <c r="D16" s="11">
        <v>11136</v>
      </c>
      <c r="E16" s="14">
        <f t="shared" ref="E16:I16" si="23">D16-D15</f>
        <v>0</v>
      </c>
      <c r="F16" s="11">
        <v>8651</v>
      </c>
      <c r="G16" s="14">
        <f t="shared" si="23"/>
        <v>0</v>
      </c>
      <c r="H16" s="11">
        <v>7590</v>
      </c>
      <c r="I16" s="14">
        <f t="shared" si="23"/>
        <v>0</v>
      </c>
      <c r="J16" s="11">
        <v>9929</v>
      </c>
      <c r="K16" s="14">
        <f t="shared" ref="K16:O16" si="24">J16-J15</f>
        <v>0</v>
      </c>
      <c r="L16" s="11">
        <v>8073</v>
      </c>
      <c r="M16" s="14">
        <f t="shared" si="24"/>
        <v>0</v>
      </c>
      <c r="N16" s="11">
        <v>9081</v>
      </c>
      <c r="O16" s="14">
        <f t="shared" si="24"/>
        <v>0</v>
      </c>
      <c r="P16" s="14">
        <f t="shared" si="2"/>
        <v>0</v>
      </c>
      <c r="Q16" s="10">
        <v>1239</v>
      </c>
      <c r="R16" s="14">
        <f t="shared" si="3"/>
        <v>0</v>
      </c>
      <c r="S16" s="10">
        <v>4</v>
      </c>
      <c r="T16" s="26">
        <f t="shared" si="4"/>
        <v>0</v>
      </c>
    </row>
    <row r="17" spans="1:20">
      <c r="A17" s="12">
        <v>43811</v>
      </c>
      <c r="B17" s="13">
        <v>4</v>
      </c>
      <c r="C17" s="13">
        <v>-5</v>
      </c>
      <c r="D17" s="11">
        <v>11136</v>
      </c>
      <c r="E17" s="14">
        <f t="shared" ref="E17:I17" si="25">D17-D16</f>
        <v>0</v>
      </c>
      <c r="F17" s="11">
        <v>8771</v>
      </c>
      <c r="G17" s="14">
        <f t="shared" si="25"/>
        <v>120</v>
      </c>
      <c r="H17" s="11">
        <v>7590</v>
      </c>
      <c r="I17" s="14">
        <f t="shared" si="25"/>
        <v>0</v>
      </c>
      <c r="J17" s="11">
        <v>10009</v>
      </c>
      <c r="K17" s="14">
        <f t="shared" ref="K17:O17" si="26">J17-J16</f>
        <v>80</v>
      </c>
      <c r="L17" s="11">
        <v>8124</v>
      </c>
      <c r="M17" s="14">
        <f t="shared" si="26"/>
        <v>51</v>
      </c>
      <c r="N17" s="11">
        <v>9144</v>
      </c>
      <c r="O17" s="14">
        <f t="shared" si="26"/>
        <v>63</v>
      </c>
      <c r="P17" s="14">
        <f t="shared" si="2"/>
        <v>314</v>
      </c>
      <c r="Q17" s="10">
        <v>1244</v>
      </c>
      <c r="R17" s="14">
        <f t="shared" si="3"/>
        <v>5</v>
      </c>
      <c r="S17" s="10">
        <v>4</v>
      </c>
      <c r="T17" s="26">
        <f t="shared" si="4"/>
        <v>0</v>
      </c>
    </row>
    <row r="18" spans="1:20">
      <c r="A18" s="12">
        <v>43812</v>
      </c>
      <c r="B18" s="13">
        <v>0</v>
      </c>
      <c r="C18" s="13">
        <v>-7</v>
      </c>
      <c r="D18" s="11">
        <v>11136</v>
      </c>
      <c r="E18" s="14">
        <f t="shared" ref="E18:I18" si="27">D18-D17</f>
        <v>0</v>
      </c>
      <c r="F18" s="11">
        <v>8771</v>
      </c>
      <c r="G18" s="14">
        <f t="shared" si="27"/>
        <v>0</v>
      </c>
      <c r="H18" s="11">
        <v>7590</v>
      </c>
      <c r="I18" s="14">
        <f t="shared" si="27"/>
        <v>0</v>
      </c>
      <c r="J18" s="11">
        <v>10009</v>
      </c>
      <c r="K18" s="14">
        <f t="shared" ref="K18:O18" si="28">J18-J17</f>
        <v>0</v>
      </c>
      <c r="L18" s="11">
        <v>8124</v>
      </c>
      <c r="M18" s="14">
        <f t="shared" si="28"/>
        <v>0</v>
      </c>
      <c r="N18" s="11">
        <v>9144</v>
      </c>
      <c r="O18" s="14">
        <f t="shared" si="28"/>
        <v>0</v>
      </c>
      <c r="P18" s="14">
        <f t="shared" si="2"/>
        <v>0</v>
      </c>
      <c r="Q18" s="10">
        <v>1244</v>
      </c>
      <c r="R18" s="14">
        <f t="shared" si="3"/>
        <v>0</v>
      </c>
      <c r="S18" s="10">
        <v>4</v>
      </c>
      <c r="T18" s="26">
        <f t="shared" si="4"/>
        <v>0</v>
      </c>
    </row>
    <row r="19" spans="1:20">
      <c r="A19" s="12">
        <v>43813</v>
      </c>
      <c r="B19" s="13">
        <v>0</v>
      </c>
      <c r="C19" s="13">
        <v>-9</v>
      </c>
      <c r="D19" s="11">
        <v>11136</v>
      </c>
      <c r="E19" s="14">
        <f t="shared" ref="E19:I19" si="29">D19-D18</f>
        <v>0</v>
      </c>
      <c r="F19" s="11">
        <v>8771</v>
      </c>
      <c r="G19" s="14">
        <f t="shared" si="29"/>
        <v>0</v>
      </c>
      <c r="H19" s="11">
        <v>7590</v>
      </c>
      <c r="I19" s="14">
        <f t="shared" si="29"/>
        <v>0</v>
      </c>
      <c r="J19" s="11">
        <v>10123</v>
      </c>
      <c r="K19" s="14">
        <f t="shared" ref="K19:O19" si="30">J19-J18</f>
        <v>114</v>
      </c>
      <c r="L19" s="11">
        <v>8218</v>
      </c>
      <c r="M19" s="14">
        <f t="shared" si="30"/>
        <v>94</v>
      </c>
      <c r="N19" s="11">
        <v>9237</v>
      </c>
      <c r="O19" s="14">
        <f t="shared" si="30"/>
        <v>93</v>
      </c>
      <c r="P19" s="14">
        <f t="shared" si="2"/>
        <v>301</v>
      </c>
      <c r="Q19" s="10">
        <v>1249</v>
      </c>
      <c r="R19" s="14">
        <f t="shared" si="3"/>
        <v>5</v>
      </c>
      <c r="S19" s="10">
        <v>4</v>
      </c>
      <c r="T19" s="26">
        <f t="shared" si="4"/>
        <v>0</v>
      </c>
    </row>
    <row r="20" spans="1:20">
      <c r="A20" s="12">
        <v>43814</v>
      </c>
      <c r="B20" s="13">
        <v>0</v>
      </c>
      <c r="C20" s="13">
        <v>-8</v>
      </c>
      <c r="D20" s="11">
        <v>11136</v>
      </c>
      <c r="E20" s="14">
        <f t="shared" ref="E20:I20" si="31">D20-D19</f>
        <v>0</v>
      </c>
      <c r="F20" s="11">
        <v>8771</v>
      </c>
      <c r="G20" s="14">
        <f t="shared" si="31"/>
        <v>0</v>
      </c>
      <c r="H20" s="11">
        <v>7590</v>
      </c>
      <c r="I20" s="14">
        <f t="shared" si="31"/>
        <v>0</v>
      </c>
      <c r="J20" s="11">
        <v>10123</v>
      </c>
      <c r="K20" s="14">
        <f t="shared" ref="K20:O20" si="32">J20-J19</f>
        <v>0</v>
      </c>
      <c r="L20" s="11">
        <v>8218</v>
      </c>
      <c r="M20" s="14">
        <f t="shared" si="32"/>
        <v>0</v>
      </c>
      <c r="N20" s="11">
        <v>9237</v>
      </c>
      <c r="O20" s="14">
        <f t="shared" si="32"/>
        <v>0</v>
      </c>
      <c r="P20" s="14">
        <f t="shared" si="2"/>
        <v>0</v>
      </c>
      <c r="Q20" s="10">
        <v>1249</v>
      </c>
      <c r="R20" s="14">
        <f t="shared" si="3"/>
        <v>0</v>
      </c>
      <c r="S20" s="10">
        <v>4</v>
      </c>
      <c r="T20" s="26">
        <f t="shared" si="4"/>
        <v>0</v>
      </c>
    </row>
    <row r="21" spans="1:20">
      <c r="A21" s="12">
        <v>43815</v>
      </c>
      <c r="B21" s="13">
        <v>2</v>
      </c>
      <c r="C21" s="13">
        <v>-8</v>
      </c>
      <c r="D21" s="11">
        <v>11136</v>
      </c>
      <c r="E21" s="14">
        <f t="shared" ref="E21:I21" si="33">D21-D20</f>
        <v>0</v>
      </c>
      <c r="F21" s="11">
        <v>8771</v>
      </c>
      <c r="G21" s="14">
        <f t="shared" si="33"/>
        <v>0</v>
      </c>
      <c r="H21" s="11">
        <v>7590</v>
      </c>
      <c r="I21" s="14">
        <f t="shared" si="33"/>
        <v>0</v>
      </c>
      <c r="J21" s="11">
        <v>10241</v>
      </c>
      <c r="K21" s="14">
        <f t="shared" ref="K21:O21" si="34">J21-J20</f>
        <v>118</v>
      </c>
      <c r="L21" s="11">
        <v>8317</v>
      </c>
      <c r="M21" s="14">
        <f t="shared" si="34"/>
        <v>99</v>
      </c>
      <c r="N21" s="11">
        <v>9332</v>
      </c>
      <c r="O21" s="14">
        <f t="shared" si="34"/>
        <v>95</v>
      </c>
      <c r="P21" s="14">
        <f t="shared" si="2"/>
        <v>312</v>
      </c>
      <c r="Q21" s="10">
        <v>1255</v>
      </c>
      <c r="R21" s="14">
        <f t="shared" si="3"/>
        <v>6</v>
      </c>
      <c r="S21" s="10">
        <v>4</v>
      </c>
      <c r="T21" s="26">
        <f t="shared" si="4"/>
        <v>0</v>
      </c>
    </row>
    <row r="22" spans="1:20">
      <c r="A22" s="12">
        <v>43816</v>
      </c>
      <c r="B22" s="13">
        <v>5</v>
      </c>
      <c r="C22" s="13">
        <v>-5</v>
      </c>
      <c r="D22" s="11">
        <v>11136</v>
      </c>
      <c r="E22" s="14">
        <f t="shared" ref="E22:I22" si="35">D22-D21</f>
        <v>0</v>
      </c>
      <c r="F22" s="11">
        <v>8771</v>
      </c>
      <c r="G22" s="14">
        <f t="shared" si="35"/>
        <v>0</v>
      </c>
      <c r="H22" s="11">
        <v>7590</v>
      </c>
      <c r="I22" s="14">
        <f t="shared" si="35"/>
        <v>0</v>
      </c>
      <c r="J22" s="11">
        <v>10241</v>
      </c>
      <c r="K22" s="14">
        <f t="shared" ref="K22:O22" si="36">J22-J21</f>
        <v>0</v>
      </c>
      <c r="L22" s="11">
        <v>8317</v>
      </c>
      <c r="M22" s="14">
        <f t="shared" si="36"/>
        <v>0</v>
      </c>
      <c r="N22" s="11">
        <v>9332</v>
      </c>
      <c r="O22" s="14">
        <f t="shared" si="36"/>
        <v>0</v>
      </c>
      <c r="P22" s="14">
        <f t="shared" si="2"/>
        <v>0</v>
      </c>
      <c r="Q22" s="10">
        <v>1255</v>
      </c>
      <c r="R22" s="14">
        <f t="shared" si="3"/>
        <v>0</v>
      </c>
      <c r="S22" s="10">
        <v>4</v>
      </c>
      <c r="T22" s="26">
        <f t="shared" si="4"/>
        <v>0</v>
      </c>
    </row>
    <row r="23" spans="1:20">
      <c r="A23" s="12">
        <v>43817</v>
      </c>
      <c r="B23" s="13">
        <v>2</v>
      </c>
      <c r="C23" s="13">
        <v>-8</v>
      </c>
      <c r="D23" s="11">
        <v>11167</v>
      </c>
      <c r="E23" s="14">
        <f t="shared" ref="E23:I23" si="37">D23-D22</f>
        <v>31</v>
      </c>
      <c r="F23" s="11">
        <v>8800</v>
      </c>
      <c r="G23" s="14">
        <f t="shared" si="37"/>
        <v>29</v>
      </c>
      <c r="H23" s="11">
        <v>7618</v>
      </c>
      <c r="I23" s="14">
        <f t="shared" si="37"/>
        <v>28</v>
      </c>
      <c r="J23" s="11">
        <v>10353</v>
      </c>
      <c r="K23" s="14">
        <f t="shared" ref="K23:O23" si="38">J23-J22</f>
        <v>112</v>
      </c>
      <c r="L23" s="11">
        <v>8417</v>
      </c>
      <c r="M23" s="14">
        <f t="shared" si="38"/>
        <v>100</v>
      </c>
      <c r="N23" s="11">
        <v>9354</v>
      </c>
      <c r="O23" s="14">
        <f t="shared" si="38"/>
        <v>22</v>
      </c>
      <c r="P23" s="14">
        <f t="shared" si="2"/>
        <v>322</v>
      </c>
      <c r="Q23" s="10">
        <v>1260</v>
      </c>
      <c r="R23" s="14">
        <f t="shared" si="3"/>
        <v>5</v>
      </c>
      <c r="S23" s="10">
        <v>4</v>
      </c>
      <c r="T23" s="26">
        <f t="shared" si="4"/>
        <v>0</v>
      </c>
    </row>
    <row r="24" spans="1:20">
      <c r="A24" s="12">
        <v>43818</v>
      </c>
      <c r="B24" s="13">
        <v>3</v>
      </c>
      <c r="C24" s="13">
        <v>-7</v>
      </c>
      <c r="D24" s="11">
        <v>11167</v>
      </c>
      <c r="E24" s="14">
        <f t="shared" ref="E24:I24" si="39">D24-D23</f>
        <v>0</v>
      </c>
      <c r="F24" s="11">
        <v>8800</v>
      </c>
      <c r="G24" s="14">
        <f t="shared" si="39"/>
        <v>0</v>
      </c>
      <c r="H24" s="11">
        <v>7618</v>
      </c>
      <c r="I24" s="14">
        <f t="shared" si="39"/>
        <v>0</v>
      </c>
      <c r="J24" s="11">
        <v>10353</v>
      </c>
      <c r="K24" s="14">
        <f t="shared" ref="K24:O24" si="40">J24-J23</f>
        <v>0</v>
      </c>
      <c r="L24" s="11">
        <v>8417</v>
      </c>
      <c r="M24" s="14">
        <f t="shared" si="40"/>
        <v>0</v>
      </c>
      <c r="N24" s="11">
        <v>9354</v>
      </c>
      <c r="O24" s="14">
        <f t="shared" si="40"/>
        <v>0</v>
      </c>
      <c r="P24" s="14">
        <f t="shared" si="2"/>
        <v>0</v>
      </c>
      <c r="Q24" s="10">
        <v>1260</v>
      </c>
      <c r="R24" s="14">
        <f t="shared" si="3"/>
        <v>0</v>
      </c>
      <c r="S24" s="10">
        <v>4</v>
      </c>
      <c r="T24" s="26">
        <f t="shared" si="4"/>
        <v>0</v>
      </c>
    </row>
    <row r="25" spans="1:20">
      <c r="A25" s="12">
        <v>43819</v>
      </c>
      <c r="B25" s="13">
        <v>5</v>
      </c>
      <c r="C25" s="13">
        <v>-6</v>
      </c>
      <c r="D25" s="11">
        <v>11225</v>
      </c>
      <c r="E25" s="14">
        <f t="shared" ref="E25:I25" si="41">D25-D24</f>
        <v>58</v>
      </c>
      <c r="F25" s="11">
        <v>8895</v>
      </c>
      <c r="G25" s="14">
        <f t="shared" si="41"/>
        <v>95</v>
      </c>
      <c r="H25" s="11">
        <v>7702</v>
      </c>
      <c r="I25" s="14">
        <f t="shared" si="41"/>
        <v>84</v>
      </c>
      <c r="J25" s="11">
        <v>10353</v>
      </c>
      <c r="K25" s="14">
        <f t="shared" ref="K25:O25" si="42">J25-J24</f>
        <v>0</v>
      </c>
      <c r="L25" s="11">
        <v>8417</v>
      </c>
      <c r="M25" s="14">
        <f t="shared" si="42"/>
        <v>0</v>
      </c>
      <c r="N25" s="11">
        <v>9354</v>
      </c>
      <c r="O25" s="14">
        <f t="shared" si="42"/>
        <v>0</v>
      </c>
      <c r="P25" s="14">
        <f t="shared" si="2"/>
        <v>237</v>
      </c>
      <c r="Q25" s="10">
        <v>1265</v>
      </c>
      <c r="R25" s="14">
        <f t="shared" si="3"/>
        <v>5</v>
      </c>
      <c r="S25" s="10">
        <v>4</v>
      </c>
      <c r="T25" s="26">
        <f t="shared" si="4"/>
        <v>0</v>
      </c>
    </row>
    <row r="26" spans="1:20">
      <c r="A26" s="12">
        <v>43820</v>
      </c>
      <c r="B26" s="13">
        <v>5</v>
      </c>
      <c r="C26" s="13">
        <v>-7</v>
      </c>
      <c r="D26" s="11">
        <v>11225</v>
      </c>
      <c r="E26" s="14">
        <f t="shared" ref="E26:I26" si="43">D26-D25</f>
        <v>0</v>
      </c>
      <c r="F26" s="11">
        <v>8895</v>
      </c>
      <c r="G26" s="14">
        <f t="shared" si="43"/>
        <v>0</v>
      </c>
      <c r="H26" s="11">
        <v>7702</v>
      </c>
      <c r="I26" s="14">
        <f t="shared" si="43"/>
        <v>0</v>
      </c>
      <c r="J26" s="11">
        <v>10353</v>
      </c>
      <c r="K26" s="14">
        <f t="shared" ref="K26:O26" si="44">J26-J25</f>
        <v>0</v>
      </c>
      <c r="L26" s="11">
        <v>8417</v>
      </c>
      <c r="M26" s="14">
        <f t="shared" si="44"/>
        <v>0</v>
      </c>
      <c r="N26" s="11">
        <v>9354</v>
      </c>
      <c r="O26" s="14">
        <f t="shared" si="44"/>
        <v>0</v>
      </c>
      <c r="P26" s="14">
        <f t="shared" si="2"/>
        <v>0</v>
      </c>
      <c r="Q26" s="10">
        <v>1265</v>
      </c>
      <c r="R26" s="14">
        <f t="shared" si="3"/>
        <v>0</v>
      </c>
      <c r="S26" s="10">
        <v>4</v>
      </c>
      <c r="T26" s="26">
        <f t="shared" si="4"/>
        <v>0</v>
      </c>
    </row>
    <row r="27" spans="1:20">
      <c r="A27" s="12">
        <v>43821</v>
      </c>
      <c r="B27" s="13">
        <v>5</v>
      </c>
      <c r="C27" s="13">
        <v>-6</v>
      </c>
      <c r="D27" s="11">
        <v>11288</v>
      </c>
      <c r="E27" s="14">
        <f t="shared" ref="E27:I27" si="45">D27-D26</f>
        <v>63</v>
      </c>
      <c r="F27" s="11">
        <v>8999</v>
      </c>
      <c r="G27" s="14">
        <f t="shared" si="45"/>
        <v>104</v>
      </c>
      <c r="H27" s="11">
        <v>7804</v>
      </c>
      <c r="I27" s="14">
        <f t="shared" si="45"/>
        <v>102</v>
      </c>
      <c r="J27" s="11">
        <v>10365</v>
      </c>
      <c r="K27" s="14">
        <f t="shared" ref="K27:O27" si="46">J27-J26</f>
        <v>12</v>
      </c>
      <c r="L27" s="11">
        <v>8445</v>
      </c>
      <c r="M27" s="14">
        <f t="shared" si="46"/>
        <v>28</v>
      </c>
      <c r="N27" s="11">
        <v>9354</v>
      </c>
      <c r="O27" s="14">
        <f t="shared" si="46"/>
        <v>0</v>
      </c>
      <c r="P27" s="14">
        <f t="shared" si="2"/>
        <v>309</v>
      </c>
      <c r="Q27" s="10">
        <v>1270</v>
      </c>
      <c r="R27" s="14">
        <f t="shared" si="3"/>
        <v>5</v>
      </c>
      <c r="S27" s="10">
        <v>4</v>
      </c>
      <c r="T27" s="26">
        <f t="shared" si="4"/>
        <v>0</v>
      </c>
    </row>
    <row r="28" spans="1:20">
      <c r="A28" s="12">
        <v>43822</v>
      </c>
      <c r="B28" s="13">
        <v>5</v>
      </c>
      <c r="C28" s="13">
        <v>-6</v>
      </c>
      <c r="D28" s="11">
        <v>11288</v>
      </c>
      <c r="E28" s="14">
        <f t="shared" ref="E28:I28" si="47">D28-D27</f>
        <v>0</v>
      </c>
      <c r="F28" s="11">
        <v>8999</v>
      </c>
      <c r="G28" s="14">
        <f t="shared" si="47"/>
        <v>0</v>
      </c>
      <c r="H28" s="11">
        <v>7804</v>
      </c>
      <c r="I28" s="14">
        <f t="shared" si="47"/>
        <v>0</v>
      </c>
      <c r="J28" s="11">
        <v>10365</v>
      </c>
      <c r="K28" s="14">
        <f t="shared" ref="K28:O28" si="48">J28-J27</f>
        <v>0</v>
      </c>
      <c r="L28" s="11">
        <v>8445</v>
      </c>
      <c r="M28" s="14">
        <f t="shared" si="48"/>
        <v>0</v>
      </c>
      <c r="N28" s="11">
        <v>9354</v>
      </c>
      <c r="O28" s="14">
        <f t="shared" si="48"/>
        <v>0</v>
      </c>
      <c r="P28" s="14">
        <f t="shared" si="2"/>
        <v>0</v>
      </c>
      <c r="Q28" s="10">
        <v>1270</v>
      </c>
      <c r="R28" s="14">
        <f t="shared" si="3"/>
        <v>0</v>
      </c>
      <c r="S28" s="10">
        <v>4</v>
      </c>
      <c r="T28" s="26">
        <f t="shared" si="4"/>
        <v>0</v>
      </c>
    </row>
    <row r="29" spans="1:20">
      <c r="A29" s="12">
        <v>43823</v>
      </c>
      <c r="B29" s="13">
        <v>5</v>
      </c>
      <c r="C29" s="13">
        <v>-6</v>
      </c>
      <c r="D29" s="11">
        <v>11347</v>
      </c>
      <c r="E29" s="14">
        <f t="shared" ref="E29:I29" si="49">D29-D28</f>
        <v>59</v>
      </c>
      <c r="F29" s="11">
        <v>9097</v>
      </c>
      <c r="G29" s="14">
        <f t="shared" si="49"/>
        <v>98</v>
      </c>
      <c r="H29" s="11">
        <v>7901</v>
      </c>
      <c r="I29" s="14">
        <f t="shared" si="49"/>
        <v>97</v>
      </c>
      <c r="J29" s="11">
        <v>10365</v>
      </c>
      <c r="K29" s="14">
        <f t="shared" ref="K29:O29" si="50">J29-J28</f>
        <v>0</v>
      </c>
      <c r="L29" s="11">
        <v>8445</v>
      </c>
      <c r="M29" s="14">
        <f t="shared" si="50"/>
        <v>0</v>
      </c>
      <c r="N29" s="11">
        <v>9354</v>
      </c>
      <c r="O29" s="14">
        <f t="shared" si="50"/>
        <v>0</v>
      </c>
      <c r="P29" s="14">
        <f t="shared" si="2"/>
        <v>254</v>
      </c>
      <c r="Q29" s="10">
        <v>1275</v>
      </c>
      <c r="R29" s="14">
        <f t="shared" si="3"/>
        <v>5</v>
      </c>
      <c r="S29" s="10">
        <v>4</v>
      </c>
      <c r="T29" s="26">
        <f t="shared" si="4"/>
        <v>0</v>
      </c>
    </row>
    <row r="30" spans="1:20">
      <c r="A30" s="12">
        <v>43824</v>
      </c>
      <c r="B30" s="13">
        <v>5</v>
      </c>
      <c r="C30" s="13">
        <v>-6</v>
      </c>
      <c r="D30" s="11">
        <v>11347</v>
      </c>
      <c r="E30" s="14">
        <f t="shared" ref="E30:I30" si="51">D30-D29</f>
        <v>0</v>
      </c>
      <c r="F30" s="11">
        <v>9097</v>
      </c>
      <c r="G30" s="14">
        <f t="shared" si="51"/>
        <v>0</v>
      </c>
      <c r="H30" s="11">
        <v>7901</v>
      </c>
      <c r="I30" s="14">
        <f t="shared" si="51"/>
        <v>0</v>
      </c>
      <c r="J30" s="11">
        <v>10365</v>
      </c>
      <c r="K30" s="14">
        <f t="shared" ref="K30:O30" si="52">J30-J29</f>
        <v>0</v>
      </c>
      <c r="L30" s="11">
        <v>8445</v>
      </c>
      <c r="M30" s="14">
        <f t="shared" si="52"/>
        <v>0</v>
      </c>
      <c r="N30" s="11">
        <v>9354</v>
      </c>
      <c r="O30" s="14">
        <f t="shared" si="52"/>
        <v>0</v>
      </c>
      <c r="P30" s="14">
        <f t="shared" si="2"/>
        <v>0</v>
      </c>
      <c r="Q30" s="10">
        <v>1275</v>
      </c>
      <c r="R30" s="14">
        <f t="shared" si="3"/>
        <v>0</v>
      </c>
      <c r="S30" s="10">
        <v>4</v>
      </c>
      <c r="T30" s="26">
        <f t="shared" si="4"/>
        <v>0</v>
      </c>
    </row>
    <row r="31" spans="1:20">
      <c r="A31" s="12">
        <v>43825</v>
      </c>
      <c r="B31" s="13">
        <v>4</v>
      </c>
      <c r="C31" s="13">
        <v>-5</v>
      </c>
      <c r="D31" s="11">
        <v>11387</v>
      </c>
      <c r="E31" s="14">
        <f t="shared" ref="E31:I31" si="53">D31-D30</f>
        <v>40</v>
      </c>
      <c r="F31" s="11">
        <v>9268</v>
      </c>
      <c r="G31" s="14">
        <f t="shared" si="53"/>
        <v>171</v>
      </c>
      <c r="H31" s="11">
        <v>7959</v>
      </c>
      <c r="I31" s="14">
        <f t="shared" si="53"/>
        <v>58</v>
      </c>
      <c r="J31" s="11">
        <v>10365</v>
      </c>
      <c r="K31" s="14">
        <f t="shared" ref="K31:O31" si="54">J31-J30</f>
        <v>0</v>
      </c>
      <c r="L31" s="11">
        <v>8445</v>
      </c>
      <c r="M31" s="14">
        <f t="shared" si="54"/>
        <v>0</v>
      </c>
      <c r="N31" s="11">
        <v>9354</v>
      </c>
      <c r="O31" s="14">
        <f t="shared" si="54"/>
        <v>0</v>
      </c>
      <c r="P31" s="14">
        <f t="shared" si="2"/>
        <v>269</v>
      </c>
      <c r="Q31" s="10">
        <v>1281</v>
      </c>
      <c r="R31" s="14">
        <f t="shared" si="3"/>
        <v>6</v>
      </c>
      <c r="S31" s="10">
        <v>4</v>
      </c>
      <c r="T31" s="26">
        <f t="shared" si="4"/>
        <v>0</v>
      </c>
    </row>
    <row r="32" spans="1:20">
      <c r="A32" s="12">
        <v>43826</v>
      </c>
      <c r="B32" s="13">
        <v>6</v>
      </c>
      <c r="C32" s="13">
        <v>-4</v>
      </c>
      <c r="D32" s="11">
        <v>11387</v>
      </c>
      <c r="E32" s="14">
        <f t="shared" ref="E32:I32" si="55">D32-D31</f>
        <v>0</v>
      </c>
      <c r="F32" s="11">
        <v>9268</v>
      </c>
      <c r="G32" s="14">
        <f t="shared" si="55"/>
        <v>0</v>
      </c>
      <c r="H32" s="11">
        <v>7959</v>
      </c>
      <c r="I32" s="14">
        <f t="shared" si="55"/>
        <v>0</v>
      </c>
      <c r="J32" s="11">
        <v>10365</v>
      </c>
      <c r="K32" s="14">
        <f t="shared" ref="K32:O32" si="56">J32-J31</f>
        <v>0</v>
      </c>
      <c r="L32" s="11">
        <v>8445</v>
      </c>
      <c r="M32" s="14">
        <f t="shared" si="56"/>
        <v>0</v>
      </c>
      <c r="N32" s="11">
        <v>9354</v>
      </c>
      <c r="O32" s="14">
        <f t="shared" si="56"/>
        <v>0</v>
      </c>
      <c r="P32" s="14">
        <f t="shared" si="2"/>
        <v>0</v>
      </c>
      <c r="Q32" s="10">
        <v>1281</v>
      </c>
      <c r="R32" s="14">
        <f t="shared" si="3"/>
        <v>0</v>
      </c>
      <c r="S32" s="10">
        <v>4</v>
      </c>
      <c r="T32" s="26">
        <f t="shared" si="4"/>
        <v>0</v>
      </c>
    </row>
    <row r="33" spans="1:20">
      <c r="A33" s="12">
        <v>43827</v>
      </c>
      <c r="B33" s="13">
        <v>0</v>
      </c>
      <c r="C33" s="13">
        <v>-9</v>
      </c>
      <c r="D33" s="11">
        <v>11417</v>
      </c>
      <c r="E33" s="14">
        <f t="shared" ref="E33:I33" si="57">D33-D32</f>
        <v>30</v>
      </c>
      <c r="F33" s="11">
        <v>9396</v>
      </c>
      <c r="G33" s="14">
        <f t="shared" si="57"/>
        <v>128</v>
      </c>
      <c r="H33" s="11">
        <v>8084</v>
      </c>
      <c r="I33" s="14">
        <f t="shared" si="57"/>
        <v>125</v>
      </c>
      <c r="J33" s="11">
        <v>10365</v>
      </c>
      <c r="K33" s="14">
        <f t="shared" ref="K33:O33" si="58">J33-J32</f>
        <v>0</v>
      </c>
      <c r="L33" s="11">
        <v>8445</v>
      </c>
      <c r="M33" s="14">
        <f t="shared" si="58"/>
        <v>0</v>
      </c>
      <c r="N33" s="11">
        <v>9354</v>
      </c>
      <c r="O33" s="14">
        <f t="shared" si="58"/>
        <v>0</v>
      </c>
      <c r="P33" s="14">
        <f t="shared" si="2"/>
        <v>283</v>
      </c>
      <c r="Q33" s="10">
        <v>1286</v>
      </c>
      <c r="R33" s="14">
        <f t="shared" si="3"/>
        <v>5</v>
      </c>
      <c r="S33" s="10">
        <v>4</v>
      </c>
      <c r="T33" s="26">
        <f t="shared" si="4"/>
        <v>0</v>
      </c>
    </row>
    <row r="34" spans="1:20">
      <c r="A34" s="12">
        <v>43828</v>
      </c>
      <c r="B34" s="13">
        <v>-6</v>
      </c>
      <c r="C34" s="13">
        <v>-13</v>
      </c>
      <c r="D34" s="11">
        <v>11417</v>
      </c>
      <c r="E34" s="14">
        <f t="shared" ref="E34:I34" si="59">D34-D33</f>
        <v>0</v>
      </c>
      <c r="F34" s="11">
        <v>9396</v>
      </c>
      <c r="G34" s="14">
        <f t="shared" si="59"/>
        <v>0</v>
      </c>
      <c r="H34" s="11">
        <v>8084</v>
      </c>
      <c r="I34" s="14">
        <f t="shared" si="59"/>
        <v>0</v>
      </c>
      <c r="J34" s="11">
        <v>10365</v>
      </c>
      <c r="K34" s="14">
        <f t="shared" ref="K34:O34" si="60">J34-J33</f>
        <v>0</v>
      </c>
      <c r="L34" s="11">
        <v>8445</v>
      </c>
      <c r="M34" s="14">
        <f t="shared" si="60"/>
        <v>0</v>
      </c>
      <c r="N34" s="11">
        <v>9354</v>
      </c>
      <c r="O34" s="14">
        <f t="shared" si="60"/>
        <v>0</v>
      </c>
      <c r="P34" s="14">
        <f t="shared" si="2"/>
        <v>0</v>
      </c>
      <c r="Q34" s="10">
        <v>1286</v>
      </c>
      <c r="R34" s="14">
        <f t="shared" si="3"/>
        <v>0</v>
      </c>
      <c r="S34" s="10">
        <v>4</v>
      </c>
      <c r="T34" s="26">
        <f t="shared" si="4"/>
        <v>0</v>
      </c>
    </row>
    <row r="35" spans="1:20">
      <c r="A35" s="12">
        <v>43829</v>
      </c>
      <c r="B35" s="13">
        <v>-7</v>
      </c>
      <c r="C35" s="13">
        <v>-13</v>
      </c>
      <c r="D35" s="11">
        <v>11417</v>
      </c>
      <c r="E35" s="14">
        <f t="shared" ref="E35:I35" si="61">D35-D34</f>
        <v>0</v>
      </c>
      <c r="F35" s="11">
        <v>9396</v>
      </c>
      <c r="G35" s="14">
        <f t="shared" si="61"/>
        <v>0</v>
      </c>
      <c r="H35" s="11">
        <v>8084</v>
      </c>
      <c r="I35" s="14">
        <f t="shared" si="61"/>
        <v>0</v>
      </c>
      <c r="J35" s="11">
        <v>10365</v>
      </c>
      <c r="K35" s="14">
        <f t="shared" ref="K35:O35" si="62">J35-J34</f>
        <v>0</v>
      </c>
      <c r="L35" s="11">
        <v>8445</v>
      </c>
      <c r="M35" s="14">
        <f t="shared" si="62"/>
        <v>0</v>
      </c>
      <c r="N35" s="11">
        <v>9354</v>
      </c>
      <c r="O35" s="14">
        <f t="shared" si="62"/>
        <v>0</v>
      </c>
      <c r="P35" s="14">
        <f t="shared" si="2"/>
        <v>0</v>
      </c>
      <c r="Q35" s="10">
        <v>1286</v>
      </c>
      <c r="R35" s="14">
        <f t="shared" si="3"/>
        <v>0</v>
      </c>
      <c r="S35" s="10">
        <v>4</v>
      </c>
      <c r="T35" s="26">
        <f t="shared" si="4"/>
        <v>0</v>
      </c>
    </row>
    <row r="36" spans="1:20">
      <c r="A36" s="12">
        <v>43830</v>
      </c>
      <c r="B36" s="13">
        <v>1</v>
      </c>
      <c r="C36" s="13">
        <v>10</v>
      </c>
      <c r="D36" s="11">
        <v>11417</v>
      </c>
      <c r="E36" s="14">
        <f t="shared" ref="E36:I36" si="63">D36-D35</f>
        <v>0</v>
      </c>
      <c r="F36" s="11">
        <v>9453</v>
      </c>
      <c r="G36" s="14">
        <f t="shared" si="63"/>
        <v>57</v>
      </c>
      <c r="H36" s="11">
        <v>8340</v>
      </c>
      <c r="I36" s="14">
        <f t="shared" si="63"/>
        <v>256</v>
      </c>
      <c r="J36" s="11">
        <v>10610</v>
      </c>
      <c r="K36" s="14">
        <f t="shared" ref="K36:O36" si="64">J36-J35</f>
        <v>245</v>
      </c>
      <c r="L36" s="11">
        <v>8445</v>
      </c>
      <c r="M36" s="14">
        <f t="shared" si="64"/>
        <v>0</v>
      </c>
      <c r="N36" s="11">
        <v>9354</v>
      </c>
      <c r="O36" s="14">
        <f t="shared" si="64"/>
        <v>0</v>
      </c>
      <c r="P36" s="13">
        <f t="shared" si="2"/>
        <v>558</v>
      </c>
      <c r="Q36" s="10">
        <v>1294</v>
      </c>
      <c r="R36" s="14">
        <f t="shared" si="3"/>
        <v>8</v>
      </c>
      <c r="S36" s="10">
        <v>4</v>
      </c>
      <c r="T36" s="26">
        <f t="shared" si="4"/>
        <v>0</v>
      </c>
    </row>
    <row r="37" spans="1:20">
      <c r="A37" s="15" t="s">
        <v>17</v>
      </c>
      <c r="B37" s="16"/>
      <c r="C37" s="17"/>
      <c r="D37" s="14"/>
      <c r="E37" s="14">
        <f t="shared" ref="E37:I37" si="65">SUM(E6:E36)</f>
        <v>536</v>
      </c>
      <c r="F37" s="14"/>
      <c r="G37" s="14">
        <f t="shared" si="65"/>
        <v>802</v>
      </c>
      <c r="H37" s="14"/>
      <c r="I37" s="14">
        <f t="shared" si="65"/>
        <v>750</v>
      </c>
      <c r="J37" s="14"/>
      <c r="K37" s="14">
        <f t="shared" ref="K37:O37" si="66">SUM(K6:K36)</f>
        <v>803</v>
      </c>
      <c r="L37" s="14"/>
      <c r="M37" s="14">
        <f t="shared" si="66"/>
        <v>839</v>
      </c>
      <c r="N37" s="14"/>
      <c r="O37" s="14">
        <f t="shared" si="66"/>
        <v>848</v>
      </c>
      <c r="P37" s="14" t="s">
        <v>18</v>
      </c>
      <c r="Q37" s="14"/>
      <c r="R37" s="14">
        <f>SUM(R6:R36)</f>
        <v>81</v>
      </c>
      <c r="S37" s="14"/>
      <c r="T37" s="26">
        <f>SUM(T6:T36)</f>
        <v>0</v>
      </c>
    </row>
    <row r="38" spans="1:20">
      <c r="A38" s="18"/>
      <c r="B38" s="19"/>
      <c r="C38" s="20"/>
      <c r="D38" s="21" t="s">
        <v>19</v>
      </c>
      <c r="E38" s="22"/>
      <c r="F38" s="22"/>
      <c r="G38" s="23"/>
      <c r="H38" s="24">
        <f>E37+G37+I37+K37+M37+O37</f>
        <v>4578</v>
      </c>
      <c r="I38" s="25"/>
      <c r="J38" s="25"/>
      <c r="K38" s="25"/>
      <c r="L38" s="25"/>
      <c r="M38" s="25"/>
      <c r="N38" s="25"/>
      <c r="O38" s="25"/>
      <c r="P38" s="25"/>
      <c r="Q38" s="27"/>
      <c r="R38" s="14">
        <f>R37</f>
        <v>81</v>
      </c>
      <c r="S38" s="14"/>
      <c r="T38" s="26">
        <f>T37</f>
        <v>0</v>
      </c>
    </row>
  </sheetData>
  <mergeCells count="28">
    <mergeCell ref="A1:T1"/>
    <mergeCell ref="B2:C2"/>
    <mergeCell ref="D2:P2"/>
    <mergeCell ref="Q2:R2"/>
    <mergeCell ref="S2:T2"/>
    <mergeCell ref="D38:G38"/>
    <mergeCell ref="H38:Q38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37:C38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workbookViewId="0">
      <pane ySplit="5" topLeftCell="A6" activePane="bottomLeft" state="frozen"/>
      <selection/>
      <selection pane="bottomLeft" activeCell="V12" sqref="V12"/>
    </sheetView>
  </sheetViews>
  <sheetFormatPr defaultColWidth="9" defaultRowHeight="14.25"/>
  <cols>
    <col min="1" max="1" width="9.125"/>
    <col min="2" max="2" width="4.625" customWidth="1"/>
    <col min="3" max="3" width="4.5" customWidth="1"/>
    <col min="4" max="15" width="6.625" customWidth="1"/>
    <col min="16" max="16" width="7.25" customWidth="1"/>
    <col min="17" max="20" width="6.625" customWidth="1"/>
  </cols>
  <sheetData>
    <row r="1" spans="1:20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spans="1:20">
      <c r="A2" s="2" t="s">
        <v>1</v>
      </c>
      <c r="B2" s="3"/>
      <c r="C2" s="4"/>
      <c r="D2" s="5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5" t="s">
        <v>3</v>
      </c>
      <c r="R2" s="4"/>
      <c r="S2" s="5" t="s">
        <v>4</v>
      </c>
      <c r="T2" s="4"/>
    </row>
    <row r="3" spans="1:20">
      <c r="A3" s="6"/>
      <c r="B3" s="2" t="s">
        <v>5</v>
      </c>
      <c r="C3" s="2" t="s">
        <v>6</v>
      </c>
      <c r="D3" s="7" t="s">
        <v>7</v>
      </c>
      <c r="E3" s="2" t="s">
        <v>8</v>
      </c>
      <c r="F3" s="7" t="s">
        <v>9</v>
      </c>
      <c r="G3" s="2" t="s">
        <v>8</v>
      </c>
      <c r="H3" s="7" t="s">
        <v>10</v>
      </c>
      <c r="I3" s="2" t="s">
        <v>8</v>
      </c>
      <c r="J3" s="7" t="s">
        <v>11</v>
      </c>
      <c r="K3" s="2" t="s">
        <v>8</v>
      </c>
      <c r="L3" s="7" t="s">
        <v>12</v>
      </c>
      <c r="M3" s="2" t="s">
        <v>8</v>
      </c>
      <c r="N3" s="7" t="s">
        <v>13</v>
      </c>
      <c r="O3" s="2" t="s">
        <v>8</v>
      </c>
      <c r="P3" s="2" t="s">
        <v>14</v>
      </c>
      <c r="Q3" s="2" t="s">
        <v>15</v>
      </c>
      <c r="R3" s="2" t="s">
        <v>14</v>
      </c>
      <c r="S3" s="2" t="s">
        <v>15</v>
      </c>
      <c r="T3" s="2" t="s">
        <v>14</v>
      </c>
    </row>
    <row r="4" spans="1:20">
      <c r="A4" s="8"/>
      <c r="B4" s="8"/>
      <c r="C4" s="8"/>
      <c r="D4" s="9"/>
      <c r="E4" s="8"/>
      <c r="F4" s="9"/>
      <c r="G4" s="8"/>
      <c r="H4" s="9"/>
      <c r="I4" s="8"/>
      <c r="J4" s="9"/>
      <c r="K4" s="8"/>
      <c r="L4" s="9"/>
      <c r="M4" s="8"/>
      <c r="N4" s="9"/>
      <c r="O4" s="8"/>
      <c r="P4" s="8"/>
      <c r="Q4" s="8"/>
      <c r="R4" s="8"/>
      <c r="S4" s="8"/>
      <c r="T4" s="8"/>
    </row>
    <row r="5" spans="1:20">
      <c r="A5" s="10" t="s">
        <v>16</v>
      </c>
      <c r="B5" s="10">
        <v>4</v>
      </c>
      <c r="C5" s="10">
        <v>-4</v>
      </c>
      <c r="D5" s="11">
        <v>11031</v>
      </c>
      <c r="E5" s="10"/>
      <c r="F5" s="11">
        <v>11652</v>
      </c>
      <c r="G5" s="10"/>
      <c r="H5" s="11">
        <v>11102</v>
      </c>
      <c r="I5" s="10"/>
      <c r="J5" s="11">
        <v>8124</v>
      </c>
      <c r="K5" s="10"/>
      <c r="L5" s="11">
        <v>9515</v>
      </c>
      <c r="M5" s="10"/>
      <c r="N5" s="11">
        <v>11824</v>
      </c>
      <c r="O5" s="10"/>
      <c r="P5" s="10"/>
      <c r="Q5" s="10">
        <v>963</v>
      </c>
      <c r="R5" s="10"/>
      <c r="S5" s="10">
        <v>20</v>
      </c>
      <c r="T5" s="10"/>
    </row>
    <row r="6" spans="1:20">
      <c r="A6" s="12">
        <v>43800</v>
      </c>
      <c r="B6" s="13">
        <v>4</v>
      </c>
      <c r="C6" s="13">
        <v>-4</v>
      </c>
      <c r="D6" s="11">
        <v>11031</v>
      </c>
      <c r="E6" s="14">
        <f t="shared" ref="E6:I6" si="0">D6-D5</f>
        <v>0</v>
      </c>
      <c r="F6" s="11">
        <v>11652</v>
      </c>
      <c r="G6" s="14">
        <f t="shared" si="0"/>
        <v>0</v>
      </c>
      <c r="H6" s="11">
        <v>11102</v>
      </c>
      <c r="I6" s="14">
        <f t="shared" si="0"/>
        <v>0</v>
      </c>
      <c r="J6" s="11">
        <v>8124</v>
      </c>
      <c r="K6" s="14">
        <f t="shared" ref="K6:O6" si="1">J6-J5</f>
        <v>0</v>
      </c>
      <c r="L6" s="11">
        <v>9515</v>
      </c>
      <c r="M6" s="14">
        <f t="shared" si="1"/>
        <v>0</v>
      </c>
      <c r="N6" s="11">
        <v>11824</v>
      </c>
      <c r="O6" s="14">
        <f t="shared" si="1"/>
        <v>0</v>
      </c>
      <c r="P6" s="14">
        <f t="shared" ref="P6:P36" si="2">O6+M6+K6+I6+G6+E6</f>
        <v>0</v>
      </c>
      <c r="Q6" s="10">
        <v>963</v>
      </c>
      <c r="R6" s="14">
        <f t="shared" ref="R6:R36" si="3">Q6-Q5</f>
        <v>0</v>
      </c>
      <c r="S6" s="10">
        <v>20</v>
      </c>
      <c r="T6" s="26">
        <f t="shared" ref="T6:T36" si="4">S6-S5</f>
        <v>0</v>
      </c>
    </row>
    <row r="7" spans="1:20">
      <c r="A7" s="12">
        <v>43801</v>
      </c>
      <c r="B7" s="13">
        <v>5</v>
      </c>
      <c r="C7" s="13">
        <v>-4</v>
      </c>
      <c r="D7" s="11">
        <v>11128</v>
      </c>
      <c r="E7" s="14">
        <f t="shared" ref="E7:I7" si="5">D7-D6</f>
        <v>97</v>
      </c>
      <c r="F7" s="11">
        <v>11742</v>
      </c>
      <c r="G7" s="14">
        <f t="shared" si="5"/>
        <v>90</v>
      </c>
      <c r="H7" s="11">
        <v>11190</v>
      </c>
      <c r="I7" s="14">
        <f t="shared" si="5"/>
        <v>88</v>
      </c>
      <c r="J7" s="11">
        <v>8124</v>
      </c>
      <c r="K7" s="14">
        <f t="shared" ref="K7:O7" si="6">J7-J6</f>
        <v>0</v>
      </c>
      <c r="L7" s="11">
        <v>9515</v>
      </c>
      <c r="M7" s="14">
        <f t="shared" si="6"/>
        <v>0</v>
      </c>
      <c r="N7" s="11">
        <v>11824</v>
      </c>
      <c r="O7" s="14">
        <f t="shared" si="6"/>
        <v>0</v>
      </c>
      <c r="P7" s="14">
        <f t="shared" si="2"/>
        <v>275</v>
      </c>
      <c r="Q7" s="10">
        <v>967</v>
      </c>
      <c r="R7" s="14">
        <f t="shared" si="3"/>
        <v>4</v>
      </c>
      <c r="S7" s="10">
        <v>20</v>
      </c>
      <c r="T7" s="26">
        <f t="shared" si="4"/>
        <v>0</v>
      </c>
    </row>
    <row r="8" spans="1:20">
      <c r="A8" s="12">
        <v>43802</v>
      </c>
      <c r="B8" s="13">
        <v>5</v>
      </c>
      <c r="C8" s="13">
        <v>-4</v>
      </c>
      <c r="D8" s="11">
        <v>11128</v>
      </c>
      <c r="E8" s="14">
        <f t="shared" ref="E8:I8" si="7">D8-D7</f>
        <v>0</v>
      </c>
      <c r="F8" s="11">
        <v>11742</v>
      </c>
      <c r="G8" s="14">
        <f t="shared" si="7"/>
        <v>0</v>
      </c>
      <c r="H8" s="11">
        <v>11190</v>
      </c>
      <c r="I8" s="14">
        <f t="shared" si="7"/>
        <v>0</v>
      </c>
      <c r="J8" s="11">
        <v>8124</v>
      </c>
      <c r="K8" s="14">
        <f t="shared" ref="K8:O8" si="8">J8-J7</f>
        <v>0</v>
      </c>
      <c r="L8" s="11">
        <v>9515</v>
      </c>
      <c r="M8" s="14">
        <f t="shared" si="8"/>
        <v>0</v>
      </c>
      <c r="N8" s="11">
        <v>11824</v>
      </c>
      <c r="O8" s="14">
        <f t="shared" si="8"/>
        <v>0</v>
      </c>
      <c r="P8" s="14">
        <f t="shared" si="2"/>
        <v>0</v>
      </c>
      <c r="Q8" s="10">
        <v>967</v>
      </c>
      <c r="R8" s="14">
        <f t="shared" si="3"/>
        <v>0</v>
      </c>
      <c r="S8" s="10">
        <v>20</v>
      </c>
      <c r="T8" s="26">
        <f t="shared" si="4"/>
        <v>0</v>
      </c>
    </row>
    <row r="9" spans="1:20">
      <c r="A9" s="12">
        <v>43803</v>
      </c>
      <c r="B9" s="13">
        <v>3</v>
      </c>
      <c r="C9" s="13">
        <v>-5</v>
      </c>
      <c r="D9" s="11">
        <v>11239</v>
      </c>
      <c r="E9" s="14">
        <f t="shared" ref="E9:I9" si="9">D9-D8</f>
        <v>111</v>
      </c>
      <c r="F9" s="11">
        <v>11846</v>
      </c>
      <c r="G9" s="14">
        <f t="shared" si="9"/>
        <v>104</v>
      </c>
      <c r="H9" s="11">
        <v>11291</v>
      </c>
      <c r="I9" s="14">
        <f t="shared" si="9"/>
        <v>101</v>
      </c>
      <c r="J9" s="11">
        <v>8124</v>
      </c>
      <c r="K9" s="14">
        <f t="shared" ref="K9:O9" si="10">J9-J8</f>
        <v>0</v>
      </c>
      <c r="L9" s="11">
        <v>9515</v>
      </c>
      <c r="M9" s="14">
        <f t="shared" si="10"/>
        <v>0</v>
      </c>
      <c r="N9" s="11">
        <v>11824</v>
      </c>
      <c r="O9" s="14">
        <f t="shared" si="10"/>
        <v>0</v>
      </c>
      <c r="P9" s="14">
        <f t="shared" si="2"/>
        <v>316</v>
      </c>
      <c r="Q9" s="10">
        <v>971</v>
      </c>
      <c r="R9" s="14">
        <f t="shared" si="3"/>
        <v>4</v>
      </c>
      <c r="S9" s="10">
        <v>20</v>
      </c>
      <c r="T9" s="26">
        <f t="shared" si="4"/>
        <v>0</v>
      </c>
    </row>
    <row r="10" spans="1:20">
      <c r="A10" s="12">
        <v>43804</v>
      </c>
      <c r="B10" s="13">
        <v>4</v>
      </c>
      <c r="C10" s="13">
        <v>-4</v>
      </c>
      <c r="D10" s="11">
        <v>11239</v>
      </c>
      <c r="E10" s="14">
        <f t="shared" ref="E10:I10" si="11">D10-D9</f>
        <v>0</v>
      </c>
      <c r="F10" s="11">
        <v>11846</v>
      </c>
      <c r="G10" s="14">
        <f t="shared" si="11"/>
        <v>0</v>
      </c>
      <c r="H10" s="11">
        <v>11291</v>
      </c>
      <c r="I10" s="14">
        <f t="shared" si="11"/>
        <v>0</v>
      </c>
      <c r="J10" s="11">
        <v>8124</v>
      </c>
      <c r="K10" s="14">
        <f t="shared" ref="K10:O10" si="12">J10-J9</f>
        <v>0</v>
      </c>
      <c r="L10" s="11">
        <v>9515</v>
      </c>
      <c r="M10" s="14">
        <f t="shared" si="12"/>
        <v>0</v>
      </c>
      <c r="N10" s="11">
        <v>11824</v>
      </c>
      <c r="O10" s="14">
        <f t="shared" si="12"/>
        <v>0</v>
      </c>
      <c r="P10" s="14">
        <f t="shared" si="2"/>
        <v>0</v>
      </c>
      <c r="Q10" s="10">
        <v>971</v>
      </c>
      <c r="R10" s="14">
        <f t="shared" si="3"/>
        <v>0</v>
      </c>
      <c r="S10" s="10">
        <v>20</v>
      </c>
      <c r="T10" s="26">
        <f t="shared" si="4"/>
        <v>0</v>
      </c>
    </row>
    <row r="11" spans="1:20">
      <c r="A11" s="12">
        <v>43805</v>
      </c>
      <c r="B11" s="13">
        <v>4</v>
      </c>
      <c r="C11" s="13">
        <v>-3</v>
      </c>
      <c r="D11" s="11">
        <v>11340</v>
      </c>
      <c r="E11" s="14">
        <f t="shared" ref="E11:I11" si="13">D11-D10</f>
        <v>101</v>
      </c>
      <c r="F11" s="11">
        <v>11941</v>
      </c>
      <c r="G11" s="14">
        <f t="shared" si="13"/>
        <v>95</v>
      </c>
      <c r="H11" s="11">
        <v>11382</v>
      </c>
      <c r="I11" s="14">
        <f t="shared" si="13"/>
        <v>91</v>
      </c>
      <c r="J11" s="11">
        <v>8124</v>
      </c>
      <c r="K11" s="14">
        <f t="shared" ref="K11:O11" si="14">J11-J10</f>
        <v>0</v>
      </c>
      <c r="L11" s="11">
        <v>9515</v>
      </c>
      <c r="M11" s="14">
        <f t="shared" si="14"/>
        <v>0</v>
      </c>
      <c r="N11" s="11">
        <v>11824</v>
      </c>
      <c r="O11" s="14">
        <f t="shared" si="14"/>
        <v>0</v>
      </c>
      <c r="P11" s="14">
        <f t="shared" si="2"/>
        <v>287</v>
      </c>
      <c r="Q11" s="10">
        <v>976</v>
      </c>
      <c r="R11" s="14">
        <f t="shared" si="3"/>
        <v>5</v>
      </c>
      <c r="S11" s="10">
        <v>20</v>
      </c>
      <c r="T11" s="26">
        <f t="shared" si="4"/>
        <v>0</v>
      </c>
    </row>
    <row r="12" spans="1:20">
      <c r="A12" s="12">
        <v>43806</v>
      </c>
      <c r="B12" s="13">
        <v>2</v>
      </c>
      <c r="C12" s="13">
        <v>-5</v>
      </c>
      <c r="D12" s="11">
        <v>11340</v>
      </c>
      <c r="E12" s="14">
        <f t="shared" ref="E12:I12" si="15">D12-D11</f>
        <v>0</v>
      </c>
      <c r="F12" s="11">
        <v>11941</v>
      </c>
      <c r="G12" s="14">
        <f t="shared" si="15"/>
        <v>0</v>
      </c>
      <c r="H12" s="11">
        <v>11382</v>
      </c>
      <c r="I12" s="14">
        <f t="shared" si="15"/>
        <v>0</v>
      </c>
      <c r="J12" s="11">
        <v>8124</v>
      </c>
      <c r="K12" s="14">
        <f t="shared" ref="K12:O12" si="16">J12-J11</f>
        <v>0</v>
      </c>
      <c r="L12" s="11">
        <v>9515</v>
      </c>
      <c r="M12" s="14">
        <f t="shared" si="16"/>
        <v>0</v>
      </c>
      <c r="N12" s="11">
        <v>11824</v>
      </c>
      <c r="O12" s="14">
        <f t="shared" si="16"/>
        <v>0</v>
      </c>
      <c r="P12" s="14">
        <f t="shared" si="2"/>
        <v>0</v>
      </c>
      <c r="Q12" s="10">
        <v>976</v>
      </c>
      <c r="R12" s="14">
        <f t="shared" si="3"/>
        <v>0</v>
      </c>
      <c r="S12" s="10">
        <v>20</v>
      </c>
      <c r="T12" s="26">
        <f t="shared" si="4"/>
        <v>0</v>
      </c>
    </row>
    <row r="13" spans="1:20">
      <c r="A13" s="12">
        <v>43807</v>
      </c>
      <c r="B13" s="13">
        <v>2</v>
      </c>
      <c r="C13" s="13">
        <v>-5</v>
      </c>
      <c r="D13" s="11">
        <v>11475</v>
      </c>
      <c r="E13" s="14">
        <f t="shared" ref="E13:I13" si="17">D13-D12</f>
        <v>135</v>
      </c>
      <c r="F13" s="11">
        <v>11986</v>
      </c>
      <c r="G13" s="14">
        <f t="shared" si="17"/>
        <v>45</v>
      </c>
      <c r="H13" s="11">
        <v>11509</v>
      </c>
      <c r="I13" s="14">
        <f t="shared" si="17"/>
        <v>127</v>
      </c>
      <c r="J13" s="11">
        <v>8124</v>
      </c>
      <c r="K13" s="14">
        <f t="shared" ref="K13:O13" si="18">J13-J12</f>
        <v>0</v>
      </c>
      <c r="L13" s="11">
        <v>9515</v>
      </c>
      <c r="M13" s="14">
        <f t="shared" si="18"/>
        <v>0</v>
      </c>
      <c r="N13" s="11">
        <v>11824</v>
      </c>
      <c r="O13" s="14">
        <f t="shared" si="18"/>
        <v>0</v>
      </c>
      <c r="P13" s="14">
        <f t="shared" si="2"/>
        <v>307</v>
      </c>
      <c r="Q13" s="10">
        <v>981</v>
      </c>
      <c r="R13" s="14">
        <f t="shared" si="3"/>
        <v>5</v>
      </c>
      <c r="S13" s="10">
        <v>20</v>
      </c>
      <c r="T13" s="26">
        <f t="shared" si="4"/>
        <v>0</v>
      </c>
    </row>
    <row r="14" spans="1:20">
      <c r="A14" s="12">
        <v>43808</v>
      </c>
      <c r="B14" s="13">
        <v>4</v>
      </c>
      <c r="C14" s="13">
        <v>-5</v>
      </c>
      <c r="D14" s="11">
        <v>11475</v>
      </c>
      <c r="E14" s="14">
        <f t="shared" ref="E14:I14" si="19">D14-D13</f>
        <v>0</v>
      </c>
      <c r="F14" s="11">
        <v>11986</v>
      </c>
      <c r="G14" s="14">
        <f t="shared" si="19"/>
        <v>0</v>
      </c>
      <c r="H14" s="11">
        <v>11509</v>
      </c>
      <c r="I14" s="14">
        <f t="shared" si="19"/>
        <v>0</v>
      </c>
      <c r="J14" s="11">
        <v>8124</v>
      </c>
      <c r="K14" s="14">
        <f t="shared" ref="K14:O14" si="20">J14-J13</f>
        <v>0</v>
      </c>
      <c r="L14" s="11">
        <v>9515</v>
      </c>
      <c r="M14" s="14">
        <f t="shared" si="20"/>
        <v>0</v>
      </c>
      <c r="N14" s="11">
        <v>11824</v>
      </c>
      <c r="O14" s="14">
        <f t="shared" si="20"/>
        <v>0</v>
      </c>
      <c r="P14" s="14">
        <f t="shared" si="2"/>
        <v>0</v>
      </c>
      <c r="Q14" s="10">
        <v>981</v>
      </c>
      <c r="R14" s="14">
        <f t="shared" si="3"/>
        <v>0</v>
      </c>
      <c r="S14" s="10">
        <v>20</v>
      </c>
      <c r="T14" s="26">
        <f t="shared" si="4"/>
        <v>0</v>
      </c>
    </row>
    <row r="15" spans="1:20">
      <c r="A15" s="12">
        <v>43809</v>
      </c>
      <c r="B15" s="13">
        <v>6</v>
      </c>
      <c r="C15" s="13">
        <v>-4</v>
      </c>
      <c r="D15" s="11">
        <v>11475</v>
      </c>
      <c r="E15" s="14">
        <f t="shared" ref="E15:I15" si="21">D15-D14</f>
        <v>0</v>
      </c>
      <c r="F15" s="11">
        <v>11986</v>
      </c>
      <c r="G15" s="14">
        <f t="shared" si="21"/>
        <v>0</v>
      </c>
      <c r="H15" s="11">
        <v>11509</v>
      </c>
      <c r="I15" s="14">
        <f t="shared" si="21"/>
        <v>0</v>
      </c>
      <c r="J15" s="11">
        <v>8273</v>
      </c>
      <c r="K15" s="14">
        <f t="shared" ref="K15:O15" si="22">J15-J14</f>
        <v>149</v>
      </c>
      <c r="L15" s="11">
        <v>9623</v>
      </c>
      <c r="M15" s="14">
        <f t="shared" si="22"/>
        <v>108</v>
      </c>
      <c r="N15" s="11">
        <v>11824</v>
      </c>
      <c r="O15" s="14">
        <f t="shared" si="22"/>
        <v>0</v>
      </c>
      <c r="P15" s="14">
        <f t="shared" si="2"/>
        <v>257</v>
      </c>
      <c r="Q15" s="10">
        <v>984</v>
      </c>
      <c r="R15" s="14">
        <f t="shared" si="3"/>
        <v>3</v>
      </c>
      <c r="S15" s="10">
        <v>20</v>
      </c>
      <c r="T15" s="26">
        <f t="shared" si="4"/>
        <v>0</v>
      </c>
    </row>
    <row r="16" spans="1:20">
      <c r="A16" s="12">
        <v>43810</v>
      </c>
      <c r="B16" s="13">
        <v>5</v>
      </c>
      <c r="C16" s="13">
        <v>-5</v>
      </c>
      <c r="D16" s="11">
        <v>11475</v>
      </c>
      <c r="E16" s="14">
        <f t="shared" ref="E16:I16" si="23">D16-D15</f>
        <v>0</v>
      </c>
      <c r="F16" s="11">
        <v>11986</v>
      </c>
      <c r="G16" s="14">
        <f t="shared" si="23"/>
        <v>0</v>
      </c>
      <c r="H16" s="11">
        <v>11509</v>
      </c>
      <c r="I16" s="14">
        <f t="shared" si="23"/>
        <v>0</v>
      </c>
      <c r="J16" s="11">
        <v>8273</v>
      </c>
      <c r="K16" s="14">
        <f t="shared" ref="K16:O16" si="24">J16-J15</f>
        <v>0</v>
      </c>
      <c r="L16" s="11">
        <v>9623</v>
      </c>
      <c r="M16" s="14">
        <f t="shared" si="24"/>
        <v>0</v>
      </c>
      <c r="N16" s="11">
        <v>11824</v>
      </c>
      <c r="O16" s="14">
        <f t="shared" si="24"/>
        <v>0</v>
      </c>
      <c r="P16" s="14">
        <f t="shared" si="2"/>
        <v>0</v>
      </c>
      <c r="Q16" s="10">
        <v>984</v>
      </c>
      <c r="R16" s="14">
        <f t="shared" si="3"/>
        <v>0</v>
      </c>
      <c r="S16" s="10">
        <v>20</v>
      </c>
      <c r="T16" s="26">
        <f t="shared" si="4"/>
        <v>0</v>
      </c>
    </row>
    <row r="17" spans="1:20">
      <c r="A17" s="12">
        <v>43811</v>
      </c>
      <c r="B17" s="13">
        <v>4</v>
      </c>
      <c r="C17" s="13">
        <v>-5</v>
      </c>
      <c r="D17" s="11">
        <v>11475</v>
      </c>
      <c r="E17" s="14">
        <f t="shared" ref="E17:I17" si="25">D17-D16</f>
        <v>0</v>
      </c>
      <c r="F17" s="11">
        <v>11986</v>
      </c>
      <c r="G17" s="14">
        <f t="shared" si="25"/>
        <v>0</v>
      </c>
      <c r="H17" s="11">
        <v>11509</v>
      </c>
      <c r="I17" s="14">
        <f t="shared" si="25"/>
        <v>0</v>
      </c>
      <c r="J17" s="11">
        <v>8425</v>
      </c>
      <c r="K17" s="14">
        <f t="shared" ref="K17:O17" si="26">J17-J16</f>
        <v>152</v>
      </c>
      <c r="L17" s="11">
        <v>9733</v>
      </c>
      <c r="M17" s="14">
        <f t="shared" si="26"/>
        <v>110</v>
      </c>
      <c r="N17" s="11">
        <v>11824</v>
      </c>
      <c r="O17" s="14">
        <f t="shared" si="26"/>
        <v>0</v>
      </c>
      <c r="P17" s="14">
        <f t="shared" si="2"/>
        <v>262</v>
      </c>
      <c r="Q17" s="10">
        <v>988</v>
      </c>
      <c r="R17" s="14">
        <f t="shared" si="3"/>
        <v>4</v>
      </c>
      <c r="S17" s="10">
        <v>20</v>
      </c>
      <c r="T17" s="26">
        <f t="shared" si="4"/>
        <v>0</v>
      </c>
    </row>
    <row r="18" spans="1:20">
      <c r="A18" s="12">
        <v>43812</v>
      </c>
      <c r="B18" s="13">
        <v>0</v>
      </c>
      <c r="C18" s="13">
        <v>-7</v>
      </c>
      <c r="D18" s="11">
        <v>11475</v>
      </c>
      <c r="E18" s="14">
        <f t="shared" ref="E18:I18" si="27">D18-D17</f>
        <v>0</v>
      </c>
      <c r="F18" s="11">
        <v>11986</v>
      </c>
      <c r="G18" s="14">
        <f t="shared" si="27"/>
        <v>0</v>
      </c>
      <c r="H18" s="11">
        <v>11509</v>
      </c>
      <c r="I18" s="14">
        <f t="shared" si="27"/>
        <v>0</v>
      </c>
      <c r="J18" s="11">
        <v>8425</v>
      </c>
      <c r="K18" s="14">
        <f t="shared" ref="K18:O18" si="28">J18-J17</f>
        <v>0</v>
      </c>
      <c r="L18" s="11">
        <v>9733</v>
      </c>
      <c r="M18" s="14">
        <f t="shared" si="28"/>
        <v>0</v>
      </c>
      <c r="N18" s="11">
        <v>11824</v>
      </c>
      <c r="O18" s="14">
        <f t="shared" si="28"/>
        <v>0</v>
      </c>
      <c r="P18" s="14">
        <f t="shared" si="2"/>
        <v>0</v>
      </c>
      <c r="Q18" s="10">
        <v>988</v>
      </c>
      <c r="R18" s="14">
        <f t="shared" si="3"/>
        <v>0</v>
      </c>
      <c r="S18" s="10">
        <v>20</v>
      </c>
      <c r="T18" s="26">
        <f t="shared" si="4"/>
        <v>0</v>
      </c>
    </row>
    <row r="19" spans="1:20">
      <c r="A19" s="12">
        <v>43813</v>
      </c>
      <c r="B19" s="13">
        <v>0</v>
      </c>
      <c r="C19" s="13">
        <v>-9</v>
      </c>
      <c r="D19" s="11">
        <v>11519</v>
      </c>
      <c r="E19" s="14">
        <f t="shared" ref="E19:I19" si="29">D19-D18</f>
        <v>44</v>
      </c>
      <c r="F19" s="11">
        <v>11986</v>
      </c>
      <c r="G19" s="14">
        <f t="shared" si="29"/>
        <v>0</v>
      </c>
      <c r="H19" s="11">
        <v>11509</v>
      </c>
      <c r="I19" s="14">
        <f t="shared" si="29"/>
        <v>0</v>
      </c>
      <c r="J19" s="11">
        <v>8568</v>
      </c>
      <c r="K19" s="14">
        <f t="shared" ref="K19:O19" si="30">J19-J18</f>
        <v>143</v>
      </c>
      <c r="L19" s="11">
        <v>9836</v>
      </c>
      <c r="M19" s="14">
        <f t="shared" si="30"/>
        <v>103</v>
      </c>
      <c r="N19" s="11">
        <v>11824</v>
      </c>
      <c r="O19" s="14">
        <f t="shared" si="30"/>
        <v>0</v>
      </c>
      <c r="P19" s="14">
        <f t="shared" si="2"/>
        <v>290</v>
      </c>
      <c r="Q19" s="10">
        <v>993</v>
      </c>
      <c r="R19" s="14">
        <f t="shared" si="3"/>
        <v>5</v>
      </c>
      <c r="S19" s="10">
        <v>20</v>
      </c>
      <c r="T19" s="26">
        <f t="shared" si="4"/>
        <v>0</v>
      </c>
    </row>
    <row r="20" spans="1:20">
      <c r="A20" s="12">
        <v>43814</v>
      </c>
      <c r="B20" s="13">
        <v>0</v>
      </c>
      <c r="C20" s="13">
        <v>-8</v>
      </c>
      <c r="D20" s="11">
        <v>11519</v>
      </c>
      <c r="E20" s="14">
        <f t="shared" ref="E20:I20" si="31">D20-D19</f>
        <v>0</v>
      </c>
      <c r="F20" s="11">
        <v>11986</v>
      </c>
      <c r="G20" s="14">
        <f t="shared" si="31"/>
        <v>0</v>
      </c>
      <c r="H20" s="11">
        <v>11509</v>
      </c>
      <c r="I20" s="14">
        <f t="shared" si="31"/>
        <v>0</v>
      </c>
      <c r="J20" s="11">
        <v>8568</v>
      </c>
      <c r="K20" s="14">
        <f t="shared" ref="K20:O20" si="32">J20-J19</f>
        <v>0</v>
      </c>
      <c r="L20" s="11">
        <v>9836</v>
      </c>
      <c r="M20" s="14">
        <f t="shared" si="32"/>
        <v>0</v>
      </c>
      <c r="N20" s="11">
        <v>11824</v>
      </c>
      <c r="O20" s="14">
        <f t="shared" si="32"/>
        <v>0</v>
      </c>
      <c r="P20" s="14">
        <f t="shared" si="2"/>
        <v>0</v>
      </c>
      <c r="Q20" s="10">
        <v>993</v>
      </c>
      <c r="R20" s="14">
        <f t="shared" si="3"/>
        <v>0</v>
      </c>
      <c r="S20" s="10">
        <v>20</v>
      </c>
      <c r="T20" s="26">
        <f t="shared" si="4"/>
        <v>0</v>
      </c>
    </row>
    <row r="21" spans="1:20">
      <c r="A21" s="12">
        <v>43815</v>
      </c>
      <c r="B21" s="13">
        <v>2</v>
      </c>
      <c r="C21" s="13">
        <v>-8</v>
      </c>
      <c r="D21" s="11">
        <v>11519</v>
      </c>
      <c r="E21" s="14">
        <f t="shared" ref="E21:I21" si="33">D21-D20</f>
        <v>0</v>
      </c>
      <c r="F21" s="11">
        <v>11986</v>
      </c>
      <c r="G21" s="14">
        <f t="shared" si="33"/>
        <v>0</v>
      </c>
      <c r="H21" s="11">
        <v>11509</v>
      </c>
      <c r="I21" s="14">
        <f t="shared" si="33"/>
        <v>0</v>
      </c>
      <c r="J21" s="11">
        <v>8707</v>
      </c>
      <c r="K21" s="14">
        <f t="shared" ref="K21:O21" si="34">J21-J20</f>
        <v>139</v>
      </c>
      <c r="L21" s="11">
        <v>9933</v>
      </c>
      <c r="M21" s="14">
        <f t="shared" si="34"/>
        <v>97</v>
      </c>
      <c r="N21" s="11">
        <v>11847</v>
      </c>
      <c r="O21" s="14">
        <f t="shared" si="34"/>
        <v>23</v>
      </c>
      <c r="P21" s="14">
        <f t="shared" si="2"/>
        <v>259</v>
      </c>
      <c r="Q21" s="10">
        <v>998</v>
      </c>
      <c r="R21" s="14">
        <f t="shared" si="3"/>
        <v>5</v>
      </c>
      <c r="S21" s="10">
        <v>20</v>
      </c>
      <c r="T21" s="26">
        <f t="shared" si="4"/>
        <v>0</v>
      </c>
    </row>
    <row r="22" spans="1:20">
      <c r="A22" s="12">
        <v>43816</v>
      </c>
      <c r="B22" s="13">
        <v>5</v>
      </c>
      <c r="C22" s="13">
        <v>-5</v>
      </c>
      <c r="D22" s="11">
        <v>11519</v>
      </c>
      <c r="E22" s="14">
        <f t="shared" ref="E22:I22" si="35">D22-D21</f>
        <v>0</v>
      </c>
      <c r="F22" s="11">
        <v>11986</v>
      </c>
      <c r="G22" s="14">
        <f t="shared" si="35"/>
        <v>0</v>
      </c>
      <c r="H22" s="11">
        <v>11509</v>
      </c>
      <c r="I22" s="14">
        <f t="shared" si="35"/>
        <v>0</v>
      </c>
      <c r="J22" s="11">
        <v>8707</v>
      </c>
      <c r="K22" s="14">
        <f t="shared" ref="K22:O22" si="36">J22-J21</f>
        <v>0</v>
      </c>
      <c r="L22" s="11">
        <v>9933</v>
      </c>
      <c r="M22" s="14">
        <f t="shared" si="36"/>
        <v>0</v>
      </c>
      <c r="N22" s="11">
        <v>11847</v>
      </c>
      <c r="O22" s="14">
        <f t="shared" si="36"/>
        <v>0</v>
      </c>
      <c r="P22" s="14">
        <f t="shared" si="2"/>
        <v>0</v>
      </c>
      <c r="Q22" s="10">
        <v>998</v>
      </c>
      <c r="R22" s="14">
        <f t="shared" si="3"/>
        <v>0</v>
      </c>
      <c r="S22" s="10">
        <v>20</v>
      </c>
      <c r="T22" s="26">
        <f t="shared" si="4"/>
        <v>0</v>
      </c>
    </row>
    <row r="23" spans="1:20">
      <c r="A23" s="12">
        <v>43817</v>
      </c>
      <c r="B23" s="13">
        <v>2</v>
      </c>
      <c r="C23" s="13">
        <v>-8</v>
      </c>
      <c r="D23" s="11">
        <v>11536</v>
      </c>
      <c r="E23" s="14">
        <f t="shared" ref="E23:I23" si="37">D23-D22</f>
        <v>17</v>
      </c>
      <c r="F23" s="11">
        <v>11986</v>
      </c>
      <c r="G23" s="14">
        <f t="shared" si="37"/>
        <v>0</v>
      </c>
      <c r="H23" s="11">
        <v>11509</v>
      </c>
      <c r="I23" s="14">
        <f t="shared" si="37"/>
        <v>0</v>
      </c>
      <c r="J23" s="11">
        <v>8873</v>
      </c>
      <c r="K23" s="14">
        <f t="shared" ref="K23:O23" si="38">J23-J22</f>
        <v>166</v>
      </c>
      <c r="L23" s="11">
        <v>10056</v>
      </c>
      <c r="M23" s="14">
        <f t="shared" si="38"/>
        <v>123</v>
      </c>
      <c r="N23" s="11">
        <v>11847</v>
      </c>
      <c r="O23" s="14">
        <f t="shared" si="38"/>
        <v>0</v>
      </c>
      <c r="P23" s="14">
        <f t="shared" si="2"/>
        <v>306</v>
      </c>
      <c r="Q23" s="10">
        <v>1003</v>
      </c>
      <c r="R23" s="14">
        <f t="shared" si="3"/>
        <v>5</v>
      </c>
      <c r="S23" s="10">
        <v>20</v>
      </c>
      <c r="T23" s="26">
        <f t="shared" si="4"/>
        <v>0</v>
      </c>
    </row>
    <row r="24" spans="1:20">
      <c r="A24" s="12">
        <v>43818</v>
      </c>
      <c r="B24" s="13">
        <v>3</v>
      </c>
      <c r="C24" s="13">
        <v>-7</v>
      </c>
      <c r="D24" s="11">
        <v>11536</v>
      </c>
      <c r="E24" s="14">
        <f t="shared" ref="E24:I24" si="39">D24-D23</f>
        <v>0</v>
      </c>
      <c r="F24" s="11">
        <v>11986</v>
      </c>
      <c r="G24" s="14">
        <f t="shared" si="39"/>
        <v>0</v>
      </c>
      <c r="H24" s="11">
        <v>11509</v>
      </c>
      <c r="I24" s="14">
        <f t="shared" si="39"/>
        <v>0</v>
      </c>
      <c r="J24" s="11">
        <v>8873</v>
      </c>
      <c r="K24" s="14">
        <f t="shared" ref="K24:O24" si="40">J24-J23</f>
        <v>0</v>
      </c>
      <c r="L24" s="11">
        <v>10056</v>
      </c>
      <c r="M24" s="14">
        <f t="shared" si="40"/>
        <v>0</v>
      </c>
      <c r="N24" s="11">
        <v>11847</v>
      </c>
      <c r="O24" s="14">
        <f t="shared" si="40"/>
        <v>0</v>
      </c>
      <c r="P24" s="14">
        <f t="shared" si="2"/>
        <v>0</v>
      </c>
      <c r="Q24" s="10">
        <v>1003</v>
      </c>
      <c r="R24" s="14">
        <f t="shared" si="3"/>
        <v>0</v>
      </c>
      <c r="S24" s="10">
        <v>20</v>
      </c>
      <c r="T24" s="26">
        <f t="shared" si="4"/>
        <v>0</v>
      </c>
    </row>
    <row r="25" spans="1:20">
      <c r="A25" s="12">
        <v>43819</v>
      </c>
      <c r="B25" s="13">
        <v>5</v>
      </c>
      <c r="C25" s="13">
        <v>-6</v>
      </c>
      <c r="D25" s="11">
        <v>11585</v>
      </c>
      <c r="E25" s="14">
        <f t="shared" ref="E25:I25" si="41">D25-D24</f>
        <v>49</v>
      </c>
      <c r="F25" s="11">
        <v>12100</v>
      </c>
      <c r="G25" s="14">
        <f t="shared" si="41"/>
        <v>114</v>
      </c>
      <c r="H25" s="11">
        <v>11620</v>
      </c>
      <c r="I25" s="14">
        <f t="shared" si="41"/>
        <v>111</v>
      </c>
      <c r="J25" s="11">
        <v>8873</v>
      </c>
      <c r="K25" s="14">
        <f t="shared" ref="K25:O25" si="42">J25-J24</f>
        <v>0</v>
      </c>
      <c r="L25" s="11">
        <v>10056</v>
      </c>
      <c r="M25" s="14">
        <f t="shared" si="42"/>
        <v>0</v>
      </c>
      <c r="N25" s="11">
        <v>11847</v>
      </c>
      <c r="O25" s="14">
        <f t="shared" si="42"/>
        <v>0</v>
      </c>
      <c r="P25" s="14">
        <f t="shared" si="2"/>
        <v>274</v>
      </c>
      <c r="Q25" s="10">
        <v>1006</v>
      </c>
      <c r="R25" s="14">
        <f t="shared" si="3"/>
        <v>3</v>
      </c>
      <c r="S25" s="10">
        <v>20</v>
      </c>
      <c r="T25" s="26">
        <f t="shared" si="4"/>
        <v>0</v>
      </c>
    </row>
    <row r="26" spans="1:20">
      <c r="A26" s="12">
        <v>43820</v>
      </c>
      <c r="B26" s="13">
        <v>5</v>
      </c>
      <c r="C26" s="13">
        <v>-7</v>
      </c>
      <c r="D26" s="11">
        <v>11585</v>
      </c>
      <c r="E26" s="14">
        <f t="shared" ref="E26:I26" si="43">D26-D25</f>
        <v>0</v>
      </c>
      <c r="F26" s="11">
        <v>12100</v>
      </c>
      <c r="G26" s="14">
        <f t="shared" si="43"/>
        <v>0</v>
      </c>
      <c r="H26" s="11">
        <v>11620</v>
      </c>
      <c r="I26" s="14">
        <f t="shared" si="43"/>
        <v>0</v>
      </c>
      <c r="J26" s="11">
        <v>8873</v>
      </c>
      <c r="K26" s="14">
        <f t="shared" ref="K26:O26" si="44">J26-J25</f>
        <v>0</v>
      </c>
      <c r="L26" s="11">
        <v>10056</v>
      </c>
      <c r="M26" s="14">
        <f t="shared" si="44"/>
        <v>0</v>
      </c>
      <c r="N26" s="11">
        <v>11847</v>
      </c>
      <c r="O26" s="14">
        <f t="shared" si="44"/>
        <v>0</v>
      </c>
      <c r="P26" s="14">
        <f t="shared" si="2"/>
        <v>0</v>
      </c>
      <c r="Q26" s="10">
        <v>1006</v>
      </c>
      <c r="R26" s="14">
        <f t="shared" si="3"/>
        <v>0</v>
      </c>
      <c r="S26" s="10">
        <v>20</v>
      </c>
      <c r="T26" s="26">
        <f t="shared" si="4"/>
        <v>0</v>
      </c>
    </row>
    <row r="27" spans="1:20">
      <c r="A27" s="12">
        <v>43821</v>
      </c>
      <c r="B27" s="13">
        <v>5</v>
      </c>
      <c r="C27" s="13">
        <v>-6</v>
      </c>
      <c r="D27" s="11">
        <v>11679</v>
      </c>
      <c r="E27" s="14">
        <f t="shared" ref="E27:I27" si="45">D27-D26</f>
        <v>94</v>
      </c>
      <c r="F27" s="11">
        <v>12189</v>
      </c>
      <c r="G27" s="14">
        <f t="shared" si="45"/>
        <v>89</v>
      </c>
      <c r="H27" s="11">
        <v>11707</v>
      </c>
      <c r="I27" s="14">
        <f t="shared" si="45"/>
        <v>87</v>
      </c>
      <c r="J27" s="11">
        <v>8873</v>
      </c>
      <c r="K27" s="14">
        <f t="shared" ref="K27:O27" si="46">J27-J26</f>
        <v>0</v>
      </c>
      <c r="L27" s="11">
        <v>10056</v>
      </c>
      <c r="M27" s="14">
        <f t="shared" si="46"/>
        <v>0</v>
      </c>
      <c r="N27" s="11">
        <v>11847</v>
      </c>
      <c r="O27" s="14">
        <f t="shared" si="46"/>
        <v>0</v>
      </c>
      <c r="P27" s="14">
        <f t="shared" si="2"/>
        <v>270</v>
      </c>
      <c r="Q27" s="10">
        <v>1009</v>
      </c>
      <c r="R27" s="14">
        <f t="shared" si="3"/>
        <v>3</v>
      </c>
      <c r="S27" s="10">
        <v>21</v>
      </c>
      <c r="T27" s="26">
        <f t="shared" si="4"/>
        <v>1</v>
      </c>
    </row>
    <row r="28" spans="1:20">
      <c r="A28" s="12">
        <v>43822</v>
      </c>
      <c r="B28" s="13">
        <v>5</v>
      </c>
      <c r="C28" s="13">
        <v>-6</v>
      </c>
      <c r="D28" s="11">
        <v>11679</v>
      </c>
      <c r="E28" s="14">
        <f t="shared" ref="E28:I28" si="47">D28-D27</f>
        <v>0</v>
      </c>
      <c r="F28" s="11">
        <v>12189</v>
      </c>
      <c r="G28" s="14">
        <f t="shared" si="47"/>
        <v>0</v>
      </c>
      <c r="H28" s="11">
        <v>11707</v>
      </c>
      <c r="I28" s="14">
        <f t="shared" si="47"/>
        <v>0</v>
      </c>
      <c r="J28" s="11">
        <v>8873</v>
      </c>
      <c r="K28" s="14">
        <f t="shared" ref="K28:O28" si="48">J28-J27</f>
        <v>0</v>
      </c>
      <c r="L28" s="11">
        <v>10056</v>
      </c>
      <c r="M28" s="14">
        <f t="shared" si="48"/>
        <v>0</v>
      </c>
      <c r="N28" s="11">
        <v>11847</v>
      </c>
      <c r="O28" s="14">
        <f t="shared" si="48"/>
        <v>0</v>
      </c>
      <c r="P28" s="14">
        <f t="shared" si="2"/>
        <v>0</v>
      </c>
      <c r="Q28" s="10">
        <v>1009</v>
      </c>
      <c r="R28" s="14">
        <f t="shared" si="3"/>
        <v>0</v>
      </c>
      <c r="S28" s="10">
        <v>21</v>
      </c>
      <c r="T28" s="26">
        <f t="shared" si="4"/>
        <v>0</v>
      </c>
    </row>
    <row r="29" spans="1:20">
      <c r="A29" s="12">
        <v>43823</v>
      </c>
      <c r="B29" s="13">
        <v>5</v>
      </c>
      <c r="C29" s="13">
        <v>-6</v>
      </c>
      <c r="D29" s="11">
        <v>11769</v>
      </c>
      <c r="E29" s="14">
        <f t="shared" ref="E29:I29" si="49">D29-D28</f>
        <v>90</v>
      </c>
      <c r="F29" s="11">
        <v>12270</v>
      </c>
      <c r="G29" s="14">
        <f t="shared" si="49"/>
        <v>81</v>
      </c>
      <c r="H29" s="11">
        <v>11786</v>
      </c>
      <c r="I29" s="14">
        <f t="shared" si="49"/>
        <v>79</v>
      </c>
      <c r="J29" s="11">
        <v>8873</v>
      </c>
      <c r="K29" s="14">
        <f t="shared" ref="K29:O29" si="50">J29-J28</f>
        <v>0</v>
      </c>
      <c r="L29" s="11">
        <v>10056</v>
      </c>
      <c r="M29" s="14">
        <f t="shared" si="50"/>
        <v>0</v>
      </c>
      <c r="N29" s="11">
        <v>11847</v>
      </c>
      <c r="O29" s="14">
        <f t="shared" si="50"/>
        <v>0</v>
      </c>
      <c r="P29" s="14">
        <f t="shared" si="2"/>
        <v>250</v>
      </c>
      <c r="Q29" s="10">
        <v>1013</v>
      </c>
      <c r="R29" s="14">
        <f t="shared" si="3"/>
        <v>4</v>
      </c>
      <c r="S29" s="10">
        <v>21</v>
      </c>
      <c r="T29" s="26">
        <f t="shared" si="4"/>
        <v>0</v>
      </c>
    </row>
    <row r="30" spans="1:20">
      <c r="A30" s="12">
        <v>43824</v>
      </c>
      <c r="B30" s="13">
        <v>5</v>
      </c>
      <c r="C30" s="13">
        <v>-6</v>
      </c>
      <c r="D30" s="11">
        <v>11769</v>
      </c>
      <c r="E30" s="14">
        <f t="shared" ref="E30:I30" si="51">D30-D29</f>
        <v>0</v>
      </c>
      <c r="F30" s="11">
        <v>12270</v>
      </c>
      <c r="G30" s="14">
        <f t="shared" si="51"/>
        <v>0</v>
      </c>
      <c r="H30" s="11">
        <v>11786</v>
      </c>
      <c r="I30" s="14">
        <f t="shared" si="51"/>
        <v>0</v>
      </c>
      <c r="J30" s="11">
        <v>8873</v>
      </c>
      <c r="K30" s="14">
        <f t="shared" ref="K30:O30" si="52">J30-J29</f>
        <v>0</v>
      </c>
      <c r="L30" s="11">
        <v>10056</v>
      </c>
      <c r="M30" s="14">
        <f t="shared" si="52"/>
        <v>0</v>
      </c>
      <c r="N30" s="11">
        <v>11847</v>
      </c>
      <c r="O30" s="14">
        <f t="shared" si="52"/>
        <v>0</v>
      </c>
      <c r="P30" s="14">
        <f t="shared" si="2"/>
        <v>0</v>
      </c>
      <c r="Q30" s="10">
        <v>1013</v>
      </c>
      <c r="R30" s="14">
        <f t="shared" si="3"/>
        <v>0</v>
      </c>
      <c r="S30" s="10">
        <v>21</v>
      </c>
      <c r="T30" s="26">
        <f t="shared" si="4"/>
        <v>0</v>
      </c>
    </row>
    <row r="31" spans="1:20">
      <c r="A31" s="12">
        <v>43825</v>
      </c>
      <c r="B31" s="13">
        <v>4</v>
      </c>
      <c r="C31" s="13">
        <v>-5</v>
      </c>
      <c r="D31" s="11">
        <v>11868</v>
      </c>
      <c r="E31" s="14">
        <f t="shared" ref="E31:I31" si="53">D31-D30</f>
        <v>99</v>
      </c>
      <c r="F31" s="11">
        <v>12360</v>
      </c>
      <c r="G31" s="14">
        <f t="shared" si="53"/>
        <v>90</v>
      </c>
      <c r="H31" s="11">
        <v>11872</v>
      </c>
      <c r="I31" s="14">
        <f t="shared" si="53"/>
        <v>86</v>
      </c>
      <c r="J31" s="11">
        <v>8873</v>
      </c>
      <c r="K31" s="14">
        <f t="shared" ref="K31:O31" si="54">J31-J30</f>
        <v>0</v>
      </c>
      <c r="L31" s="11">
        <v>10056</v>
      </c>
      <c r="M31" s="14">
        <f t="shared" si="54"/>
        <v>0</v>
      </c>
      <c r="N31" s="11">
        <v>11847</v>
      </c>
      <c r="O31" s="14">
        <f t="shared" si="54"/>
        <v>0</v>
      </c>
      <c r="P31" s="14">
        <f t="shared" si="2"/>
        <v>275</v>
      </c>
      <c r="Q31" s="10">
        <v>1017</v>
      </c>
      <c r="R31" s="14">
        <f t="shared" si="3"/>
        <v>4</v>
      </c>
      <c r="S31" s="10">
        <v>21</v>
      </c>
      <c r="T31" s="26">
        <f t="shared" si="4"/>
        <v>0</v>
      </c>
    </row>
    <row r="32" spans="1:20">
      <c r="A32" s="12">
        <v>43826</v>
      </c>
      <c r="B32" s="13">
        <v>6</v>
      </c>
      <c r="C32" s="13">
        <v>-4</v>
      </c>
      <c r="D32" s="11">
        <v>11868</v>
      </c>
      <c r="E32" s="14">
        <f t="shared" ref="E32:I32" si="55">D32-D31</f>
        <v>0</v>
      </c>
      <c r="F32" s="11">
        <v>12360</v>
      </c>
      <c r="G32" s="14">
        <f t="shared" si="55"/>
        <v>0</v>
      </c>
      <c r="H32" s="11">
        <v>11872</v>
      </c>
      <c r="I32" s="14">
        <f t="shared" si="55"/>
        <v>0</v>
      </c>
      <c r="J32" s="11">
        <v>8873</v>
      </c>
      <c r="K32" s="14">
        <f t="shared" ref="K32:O32" si="56">J32-J31</f>
        <v>0</v>
      </c>
      <c r="L32" s="11">
        <v>10056</v>
      </c>
      <c r="M32" s="14">
        <f t="shared" si="56"/>
        <v>0</v>
      </c>
      <c r="N32" s="11">
        <v>11847</v>
      </c>
      <c r="O32" s="14">
        <f t="shared" si="56"/>
        <v>0</v>
      </c>
      <c r="P32" s="14">
        <f t="shared" si="2"/>
        <v>0</v>
      </c>
      <c r="Q32" s="10">
        <v>1017</v>
      </c>
      <c r="R32" s="14">
        <f t="shared" si="3"/>
        <v>0</v>
      </c>
      <c r="S32" s="10">
        <v>21</v>
      </c>
      <c r="T32" s="26">
        <f t="shared" si="4"/>
        <v>0</v>
      </c>
    </row>
    <row r="33" spans="1:20">
      <c r="A33" s="12">
        <v>43827</v>
      </c>
      <c r="B33" s="13">
        <v>0</v>
      </c>
      <c r="C33" s="13">
        <v>-9</v>
      </c>
      <c r="D33" s="11">
        <v>11972</v>
      </c>
      <c r="E33" s="14">
        <f t="shared" ref="E33:I33" si="57">D33-D32</f>
        <v>104</v>
      </c>
      <c r="F33" s="11">
        <v>12456</v>
      </c>
      <c r="G33" s="14">
        <f t="shared" si="57"/>
        <v>96</v>
      </c>
      <c r="H33" s="11">
        <v>11965</v>
      </c>
      <c r="I33" s="14">
        <f t="shared" si="57"/>
        <v>93</v>
      </c>
      <c r="J33" s="11">
        <v>8873</v>
      </c>
      <c r="K33" s="14">
        <f t="shared" ref="K33:O33" si="58">J33-J32</f>
        <v>0</v>
      </c>
      <c r="L33" s="11">
        <v>10056</v>
      </c>
      <c r="M33" s="14">
        <f t="shared" si="58"/>
        <v>0</v>
      </c>
      <c r="N33" s="11">
        <v>11847</v>
      </c>
      <c r="O33" s="14">
        <f t="shared" si="58"/>
        <v>0</v>
      </c>
      <c r="P33" s="14">
        <f t="shared" si="2"/>
        <v>293</v>
      </c>
      <c r="Q33" s="10">
        <v>1021</v>
      </c>
      <c r="R33" s="14">
        <f t="shared" si="3"/>
        <v>4</v>
      </c>
      <c r="S33" s="10">
        <v>21</v>
      </c>
      <c r="T33" s="26">
        <f t="shared" si="4"/>
        <v>0</v>
      </c>
    </row>
    <row r="34" spans="1:20">
      <c r="A34" s="12">
        <v>43828</v>
      </c>
      <c r="B34" s="13">
        <v>-6</v>
      </c>
      <c r="C34" s="13">
        <v>-13</v>
      </c>
      <c r="D34" s="11">
        <v>11972</v>
      </c>
      <c r="E34" s="14">
        <f t="shared" ref="E34:I34" si="59">D34-D33</f>
        <v>0</v>
      </c>
      <c r="F34" s="11">
        <v>12456</v>
      </c>
      <c r="G34" s="14">
        <f t="shared" si="59"/>
        <v>0</v>
      </c>
      <c r="H34" s="11">
        <v>11965</v>
      </c>
      <c r="I34" s="14">
        <f t="shared" si="59"/>
        <v>0</v>
      </c>
      <c r="J34" s="11">
        <v>8873</v>
      </c>
      <c r="K34" s="14">
        <f t="shared" ref="K34:O34" si="60">J34-J33</f>
        <v>0</v>
      </c>
      <c r="L34" s="11">
        <v>10056</v>
      </c>
      <c r="M34" s="14">
        <f t="shared" si="60"/>
        <v>0</v>
      </c>
      <c r="N34" s="11">
        <v>11847</v>
      </c>
      <c r="O34" s="14">
        <f t="shared" si="60"/>
        <v>0</v>
      </c>
      <c r="P34" s="14">
        <f t="shared" si="2"/>
        <v>0</v>
      </c>
      <c r="Q34" s="10">
        <v>1021</v>
      </c>
      <c r="R34" s="14">
        <f t="shared" si="3"/>
        <v>0</v>
      </c>
      <c r="S34" s="10">
        <v>21</v>
      </c>
      <c r="T34" s="26">
        <f t="shared" si="4"/>
        <v>0</v>
      </c>
    </row>
    <row r="35" spans="1:20">
      <c r="A35" s="12">
        <v>43829</v>
      </c>
      <c r="B35" s="13">
        <v>-7</v>
      </c>
      <c r="C35" s="13">
        <v>-13</v>
      </c>
      <c r="D35" s="11">
        <v>11972</v>
      </c>
      <c r="E35" s="14">
        <f t="shared" ref="E35:I35" si="61">D35-D34</f>
        <v>0</v>
      </c>
      <c r="F35" s="11">
        <v>12456</v>
      </c>
      <c r="G35" s="14">
        <f t="shared" si="61"/>
        <v>0</v>
      </c>
      <c r="H35" s="11">
        <v>11965</v>
      </c>
      <c r="I35" s="14">
        <f t="shared" si="61"/>
        <v>0</v>
      </c>
      <c r="J35" s="11">
        <v>8873</v>
      </c>
      <c r="K35" s="14">
        <f t="shared" ref="K35:O35" si="62">J35-J34</f>
        <v>0</v>
      </c>
      <c r="L35" s="11">
        <v>10056</v>
      </c>
      <c r="M35" s="14">
        <f t="shared" si="62"/>
        <v>0</v>
      </c>
      <c r="N35" s="11">
        <v>11847</v>
      </c>
      <c r="O35" s="14">
        <f t="shared" si="62"/>
        <v>0</v>
      </c>
      <c r="P35" s="14">
        <f t="shared" si="2"/>
        <v>0</v>
      </c>
      <c r="Q35" s="10">
        <v>1021</v>
      </c>
      <c r="R35" s="14">
        <f t="shared" si="3"/>
        <v>0</v>
      </c>
      <c r="S35" s="10">
        <v>21</v>
      </c>
      <c r="T35" s="26">
        <f t="shared" si="4"/>
        <v>0</v>
      </c>
    </row>
    <row r="36" spans="1:20">
      <c r="A36" s="12">
        <v>43830</v>
      </c>
      <c r="B36" s="13">
        <v>1</v>
      </c>
      <c r="C36" s="13">
        <v>-10</v>
      </c>
      <c r="D36" s="11">
        <v>12004</v>
      </c>
      <c r="E36" s="14">
        <f t="shared" ref="E36:I36" si="63">D36-D35</f>
        <v>32</v>
      </c>
      <c r="F36" s="11">
        <v>12456</v>
      </c>
      <c r="G36" s="14">
        <f t="shared" si="63"/>
        <v>0</v>
      </c>
      <c r="H36" s="11">
        <v>11972</v>
      </c>
      <c r="I36" s="14">
        <f t="shared" si="63"/>
        <v>7</v>
      </c>
      <c r="J36" s="11">
        <v>8873</v>
      </c>
      <c r="K36" s="14">
        <f t="shared" ref="K36:O36" si="64">J36-J35</f>
        <v>0</v>
      </c>
      <c r="L36" s="11">
        <v>10267</v>
      </c>
      <c r="M36" s="14">
        <f t="shared" si="64"/>
        <v>211</v>
      </c>
      <c r="N36" s="11">
        <v>12121</v>
      </c>
      <c r="O36" s="14">
        <f t="shared" si="64"/>
        <v>274</v>
      </c>
      <c r="P36" s="13">
        <f t="shared" si="2"/>
        <v>524</v>
      </c>
      <c r="Q36" s="10">
        <v>1028</v>
      </c>
      <c r="R36" s="14">
        <f t="shared" si="3"/>
        <v>7</v>
      </c>
      <c r="S36" s="10">
        <v>21</v>
      </c>
      <c r="T36" s="26">
        <f t="shared" si="4"/>
        <v>0</v>
      </c>
    </row>
    <row r="37" spans="1:20">
      <c r="A37" s="15" t="s">
        <v>17</v>
      </c>
      <c r="B37" s="16"/>
      <c r="C37" s="17"/>
      <c r="D37" s="14"/>
      <c r="E37" s="14">
        <f t="shared" ref="E37:I37" si="65">SUM(E6:E36)</f>
        <v>973</v>
      </c>
      <c r="F37" s="14"/>
      <c r="G37" s="14">
        <f t="shared" si="65"/>
        <v>804</v>
      </c>
      <c r="H37" s="14"/>
      <c r="I37" s="14">
        <f t="shared" si="65"/>
        <v>870</v>
      </c>
      <c r="J37" s="14"/>
      <c r="K37" s="14">
        <f t="shared" ref="K37:O37" si="66">SUM(K6:K36)</f>
        <v>749</v>
      </c>
      <c r="L37" s="14"/>
      <c r="M37" s="14">
        <f t="shared" si="66"/>
        <v>752</v>
      </c>
      <c r="N37" s="14"/>
      <c r="O37" s="14">
        <f t="shared" si="66"/>
        <v>297</v>
      </c>
      <c r="P37" s="14" t="s">
        <v>18</v>
      </c>
      <c r="Q37" s="14"/>
      <c r="R37" s="14">
        <f>SUM(R6:R36)</f>
        <v>65</v>
      </c>
      <c r="S37" s="14"/>
      <c r="T37" s="26">
        <f>SUM(T6:T36)</f>
        <v>1</v>
      </c>
    </row>
    <row r="38" spans="1:20">
      <c r="A38" s="18"/>
      <c r="B38" s="19"/>
      <c r="C38" s="20"/>
      <c r="D38" s="21" t="s">
        <v>19</v>
      </c>
      <c r="E38" s="22"/>
      <c r="F38" s="22"/>
      <c r="G38" s="23"/>
      <c r="H38" s="24">
        <f>E37+G37+I37+K37+M37+O37</f>
        <v>4445</v>
      </c>
      <c r="I38" s="25"/>
      <c r="J38" s="25"/>
      <c r="K38" s="25"/>
      <c r="L38" s="25"/>
      <c r="M38" s="25"/>
      <c r="N38" s="25"/>
      <c r="O38" s="25"/>
      <c r="P38" s="25"/>
      <c r="Q38" s="27"/>
      <c r="R38" s="14">
        <f>R37</f>
        <v>65</v>
      </c>
      <c r="S38" s="14"/>
      <c r="T38" s="26">
        <f>T37</f>
        <v>1</v>
      </c>
    </row>
  </sheetData>
  <mergeCells count="28">
    <mergeCell ref="A1:T1"/>
    <mergeCell ref="B2:C2"/>
    <mergeCell ref="D2:P2"/>
    <mergeCell ref="Q2:R2"/>
    <mergeCell ref="S2:T2"/>
    <mergeCell ref="D38:G38"/>
    <mergeCell ref="H38:Q38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37:C38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workbookViewId="0">
      <selection activeCell="W12" sqref="W12"/>
    </sheetView>
  </sheetViews>
  <sheetFormatPr defaultColWidth="9" defaultRowHeight="14.25"/>
  <cols>
    <col min="1" max="1" width="9.125"/>
    <col min="2" max="2" width="4.625" customWidth="1"/>
    <col min="3" max="3" width="4.5" customWidth="1"/>
    <col min="4" max="15" width="6.625" customWidth="1"/>
    <col min="16" max="16" width="7.25" customWidth="1"/>
    <col min="17" max="20" width="6.625" customWidth="1"/>
  </cols>
  <sheetData>
    <row r="1" spans="1:20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spans="1:20">
      <c r="A2" s="2" t="s">
        <v>1</v>
      </c>
      <c r="B2" s="3"/>
      <c r="C2" s="4"/>
      <c r="D2" s="5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5" t="s">
        <v>3</v>
      </c>
      <c r="R2" s="4"/>
      <c r="S2" s="5" t="s">
        <v>4</v>
      </c>
      <c r="T2" s="4"/>
    </row>
    <row r="3" spans="1:20">
      <c r="A3" s="6"/>
      <c r="B3" s="2" t="s">
        <v>5</v>
      </c>
      <c r="C3" s="2" t="s">
        <v>6</v>
      </c>
      <c r="D3" s="7" t="s">
        <v>7</v>
      </c>
      <c r="E3" s="2" t="s">
        <v>8</v>
      </c>
      <c r="F3" s="7" t="s">
        <v>9</v>
      </c>
      <c r="G3" s="2" t="s">
        <v>8</v>
      </c>
      <c r="H3" s="7" t="s">
        <v>10</v>
      </c>
      <c r="I3" s="2" t="s">
        <v>8</v>
      </c>
      <c r="J3" s="7" t="s">
        <v>11</v>
      </c>
      <c r="K3" s="2" t="s">
        <v>8</v>
      </c>
      <c r="L3" s="7" t="s">
        <v>12</v>
      </c>
      <c r="M3" s="2" t="s">
        <v>8</v>
      </c>
      <c r="N3" s="7" t="s">
        <v>13</v>
      </c>
      <c r="O3" s="2" t="s">
        <v>8</v>
      </c>
      <c r="P3" s="2" t="s">
        <v>14</v>
      </c>
      <c r="Q3" s="2" t="s">
        <v>15</v>
      </c>
      <c r="R3" s="2" t="s">
        <v>14</v>
      </c>
      <c r="S3" s="2" t="s">
        <v>15</v>
      </c>
      <c r="T3" s="2" t="s">
        <v>14</v>
      </c>
    </row>
    <row r="4" spans="1:20">
      <c r="A4" s="8"/>
      <c r="B4" s="8"/>
      <c r="C4" s="8"/>
      <c r="D4" s="9"/>
      <c r="E4" s="8"/>
      <c r="F4" s="9"/>
      <c r="G4" s="8"/>
      <c r="H4" s="9"/>
      <c r="I4" s="8"/>
      <c r="J4" s="9"/>
      <c r="K4" s="8"/>
      <c r="L4" s="9"/>
      <c r="M4" s="8"/>
      <c r="N4" s="9"/>
      <c r="O4" s="8"/>
      <c r="P4" s="8"/>
      <c r="Q4" s="8"/>
      <c r="R4" s="8"/>
      <c r="S4" s="8"/>
      <c r="T4" s="8"/>
    </row>
    <row r="5" spans="1:20">
      <c r="A5" s="10" t="s">
        <v>16</v>
      </c>
      <c r="B5" s="10">
        <v>4</v>
      </c>
      <c r="C5" s="10">
        <v>-4</v>
      </c>
      <c r="D5" s="11">
        <v>7750</v>
      </c>
      <c r="E5" s="10"/>
      <c r="F5" s="11">
        <v>6947</v>
      </c>
      <c r="G5" s="10"/>
      <c r="H5" s="11">
        <v>7226</v>
      </c>
      <c r="I5" s="10"/>
      <c r="J5" s="11">
        <v>7243</v>
      </c>
      <c r="K5" s="10"/>
      <c r="L5" s="11">
        <v>26904</v>
      </c>
      <c r="M5" s="10"/>
      <c r="N5" s="11">
        <v>0</v>
      </c>
      <c r="O5" s="10"/>
      <c r="P5" s="10"/>
      <c r="Q5" s="10">
        <v>1151</v>
      </c>
      <c r="R5" s="10"/>
      <c r="S5" s="10">
        <v>12</v>
      </c>
      <c r="T5" s="10"/>
    </row>
    <row r="6" spans="1:20">
      <c r="A6" s="12">
        <v>43800</v>
      </c>
      <c r="B6" s="13">
        <v>4</v>
      </c>
      <c r="C6" s="13">
        <v>-4</v>
      </c>
      <c r="D6" s="11">
        <v>7750</v>
      </c>
      <c r="E6" s="14">
        <f t="shared" ref="E6:I6" si="0">D6-D5</f>
        <v>0</v>
      </c>
      <c r="F6" s="11">
        <v>6947</v>
      </c>
      <c r="G6" s="14">
        <f t="shared" si="0"/>
        <v>0</v>
      </c>
      <c r="H6" s="11">
        <v>7226</v>
      </c>
      <c r="I6" s="14">
        <f t="shared" si="0"/>
        <v>0</v>
      </c>
      <c r="J6" s="11">
        <v>7243</v>
      </c>
      <c r="K6" s="14">
        <f t="shared" ref="K6:O6" si="1">J6-J5</f>
        <v>0</v>
      </c>
      <c r="L6" s="11">
        <v>26904</v>
      </c>
      <c r="M6" s="14">
        <f t="shared" si="1"/>
        <v>0</v>
      </c>
      <c r="N6" s="11">
        <v>0</v>
      </c>
      <c r="O6" s="14">
        <f t="shared" si="1"/>
        <v>0</v>
      </c>
      <c r="P6" s="14">
        <f t="shared" ref="P6:P36" si="2">O6+M6+K6+I6+G6+E6</f>
        <v>0</v>
      </c>
      <c r="Q6" s="10">
        <v>1151</v>
      </c>
      <c r="R6" s="14">
        <f t="shared" ref="R6:R36" si="3">Q6-Q5</f>
        <v>0</v>
      </c>
      <c r="S6" s="10">
        <v>12</v>
      </c>
      <c r="T6" s="26">
        <f t="shared" ref="T6:T36" si="4">S6-S5</f>
        <v>0</v>
      </c>
    </row>
    <row r="7" spans="1:20">
      <c r="A7" s="12">
        <v>43801</v>
      </c>
      <c r="B7" s="13">
        <v>5</v>
      </c>
      <c r="C7" s="13">
        <v>-4</v>
      </c>
      <c r="D7" s="11">
        <v>7750</v>
      </c>
      <c r="E7" s="14">
        <f t="shared" ref="E7:I7" si="5">D7-D6</f>
        <v>0</v>
      </c>
      <c r="F7" s="11">
        <v>7081</v>
      </c>
      <c r="G7" s="14">
        <f t="shared" si="5"/>
        <v>134</v>
      </c>
      <c r="H7" s="11">
        <v>7226</v>
      </c>
      <c r="I7" s="14">
        <f t="shared" si="5"/>
        <v>0</v>
      </c>
      <c r="J7" s="11">
        <v>7374</v>
      </c>
      <c r="K7" s="14">
        <f t="shared" ref="K7:O7" si="6">J7-J6</f>
        <v>131</v>
      </c>
      <c r="L7" s="11">
        <v>26904</v>
      </c>
      <c r="M7" s="14">
        <f t="shared" si="6"/>
        <v>0</v>
      </c>
      <c r="N7" s="11">
        <v>0</v>
      </c>
      <c r="O7" s="14">
        <f t="shared" si="6"/>
        <v>0</v>
      </c>
      <c r="P7" s="14">
        <f t="shared" si="2"/>
        <v>265</v>
      </c>
      <c r="Q7" s="10">
        <v>1156</v>
      </c>
      <c r="R7" s="14">
        <f t="shared" si="3"/>
        <v>5</v>
      </c>
      <c r="S7" s="10">
        <v>12</v>
      </c>
      <c r="T7" s="26">
        <f t="shared" si="4"/>
        <v>0</v>
      </c>
    </row>
    <row r="8" spans="1:20">
      <c r="A8" s="12">
        <v>43802</v>
      </c>
      <c r="B8" s="13">
        <v>5</v>
      </c>
      <c r="C8" s="13">
        <v>-4</v>
      </c>
      <c r="D8" s="11">
        <v>7750</v>
      </c>
      <c r="E8" s="14">
        <f t="shared" ref="E8:I8" si="7">D8-D7</f>
        <v>0</v>
      </c>
      <c r="F8" s="11">
        <v>7081</v>
      </c>
      <c r="G8" s="14">
        <f t="shared" si="7"/>
        <v>0</v>
      </c>
      <c r="H8" s="11">
        <v>7226</v>
      </c>
      <c r="I8" s="14">
        <f t="shared" si="7"/>
        <v>0</v>
      </c>
      <c r="J8" s="11">
        <v>7374</v>
      </c>
      <c r="K8" s="14">
        <f t="shared" ref="K8:O8" si="8">J8-J7</f>
        <v>0</v>
      </c>
      <c r="L8" s="11">
        <v>26904</v>
      </c>
      <c r="M8" s="14">
        <f t="shared" si="8"/>
        <v>0</v>
      </c>
      <c r="N8" s="11">
        <v>0</v>
      </c>
      <c r="O8" s="14">
        <f t="shared" si="8"/>
        <v>0</v>
      </c>
      <c r="P8" s="14">
        <f t="shared" si="2"/>
        <v>0</v>
      </c>
      <c r="Q8" s="10">
        <v>1156</v>
      </c>
      <c r="R8" s="14">
        <f t="shared" si="3"/>
        <v>0</v>
      </c>
      <c r="S8" s="10">
        <v>12</v>
      </c>
      <c r="T8" s="26">
        <f t="shared" si="4"/>
        <v>0</v>
      </c>
    </row>
    <row r="9" spans="1:20">
      <c r="A9" s="12">
        <v>43803</v>
      </c>
      <c r="B9" s="13">
        <v>3</v>
      </c>
      <c r="C9" s="13">
        <v>-5</v>
      </c>
      <c r="D9" s="11">
        <v>7750</v>
      </c>
      <c r="E9" s="14">
        <f t="shared" ref="E9:I9" si="9">D9-D8</f>
        <v>0</v>
      </c>
      <c r="F9" s="11">
        <v>7116</v>
      </c>
      <c r="G9" s="14">
        <f t="shared" si="9"/>
        <v>35</v>
      </c>
      <c r="H9" s="11">
        <v>7343</v>
      </c>
      <c r="I9" s="14">
        <f t="shared" si="9"/>
        <v>117</v>
      </c>
      <c r="J9" s="11">
        <v>7505</v>
      </c>
      <c r="K9" s="14">
        <f t="shared" ref="K9:O9" si="10">J9-J8</f>
        <v>131</v>
      </c>
      <c r="L9" s="11">
        <v>26904</v>
      </c>
      <c r="M9" s="14">
        <f t="shared" si="10"/>
        <v>0</v>
      </c>
      <c r="N9" s="11">
        <v>0</v>
      </c>
      <c r="O9" s="14">
        <f t="shared" si="10"/>
        <v>0</v>
      </c>
      <c r="P9" s="14">
        <f t="shared" si="2"/>
        <v>283</v>
      </c>
      <c r="Q9" s="10">
        <v>1161</v>
      </c>
      <c r="R9" s="14">
        <f t="shared" si="3"/>
        <v>5</v>
      </c>
      <c r="S9" s="10">
        <v>12</v>
      </c>
      <c r="T9" s="26">
        <f t="shared" si="4"/>
        <v>0</v>
      </c>
    </row>
    <row r="10" spans="1:20">
      <c r="A10" s="12">
        <v>43804</v>
      </c>
      <c r="B10" s="13">
        <v>4</v>
      </c>
      <c r="C10" s="13">
        <v>-4</v>
      </c>
      <c r="D10" s="11">
        <v>7750</v>
      </c>
      <c r="E10" s="14">
        <f t="shared" ref="E10:I10" si="11">D10-D9</f>
        <v>0</v>
      </c>
      <c r="F10" s="11">
        <v>7116</v>
      </c>
      <c r="G10" s="14">
        <f t="shared" si="11"/>
        <v>0</v>
      </c>
      <c r="H10" s="11">
        <v>7343</v>
      </c>
      <c r="I10" s="14">
        <f t="shared" si="11"/>
        <v>0</v>
      </c>
      <c r="J10" s="11">
        <v>7505</v>
      </c>
      <c r="K10" s="14">
        <f t="shared" ref="K10:O10" si="12">J10-J9</f>
        <v>0</v>
      </c>
      <c r="L10" s="11">
        <v>26904</v>
      </c>
      <c r="M10" s="14">
        <f t="shared" si="12"/>
        <v>0</v>
      </c>
      <c r="N10" s="11">
        <v>0</v>
      </c>
      <c r="O10" s="14">
        <f t="shared" si="12"/>
        <v>0</v>
      </c>
      <c r="P10" s="14">
        <f t="shared" si="2"/>
        <v>0</v>
      </c>
      <c r="Q10" s="10">
        <v>1161</v>
      </c>
      <c r="R10" s="14">
        <f t="shared" si="3"/>
        <v>0</v>
      </c>
      <c r="S10" s="10">
        <v>12</v>
      </c>
      <c r="T10" s="26">
        <f t="shared" si="4"/>
        <v>0</v>
      </c>
    </row>
    <row r="11" spans="1:20">
      <c r="A11" s="12">
        <v>43805</v>
      </c>
      <c r="B11" s="13">
        <v>4</v>
      </c>
      <c r="C11" s="13">
        <v>-3</v>
      </c>
      <c r="D11" s="11">
        <v>7750</v>
      </c>
      <c r="E11" s="14">
        <f t="shared" ref="E11:I11" si="13">D11-D10</f>
        <v>0</v>
      </c>
      <c r="F11" s="11">
        <v>7151</v>
      </c>
      <c r="G11" s="14">
        <f t="shared" si="13"/>
        <v>35</v>
      </c>
      <c r="H11" s="11">
        <v>7455</v>
      </c>
      <c r="I11" s="14">
        <f t="shared" si="13"/>
        <v>112</v>
      </c>
      <c r="J11" s="11">
        <v>7609</v>
      </c>
      <c r="K11" s="14">
        <f t="shared" ref="K11:O11" si="14">J11-J10</f>
        <v>104</v>
      </c>
      <c r="L11" s="11">
        <v>26904</v>
      </c>
      <c r="M11" s="14">
        <f t="shared" si="14"/>
        <v>0</v>
      </c>
      <c r="N11" s="11">
        <v>0</v>
      </c>
      <c r="O11" s="14">
        <f t="shared" si="14"/>
        <v>0</v>
      </c>
      <c r="P11" s="14">
        <f t="shared" si="2"/>
        <v>251</v>
      </c>
      <c r="Q11" s="10">
        <v>1166</v>
      </c>
      <c r="R11" s="14">
        <f t="shared" si="3"/>
        <v>5</v>
      </c>
      <c r="S11" s="10">
        <v>12</v>
      </c>
      <c r="T11" s="26">
        <f t="shared" si="4"/>
        <v>0</v>
      </c>
    </row>
    <row r="12" spans="1:20">
      <c r="A12" s="12">
        <v>43806</v>
      </c>
      <c r="B12" s="13">
        <v>2</v>
      </c>
      <c r="C12" s="13">
        <v>-5</v>
      </c>
      <c r="D12" s="11">
        <v>7750</v>
      </c>
      <c r="E12" s="14">
        <f t="shared" ref="E12:I12" si="15">D12-D11</f>
        <v>0</v>
      </c>
      <c r="F12" s="11">
        <v>7151</v>
      </c>
      <c r="G12" s="14">
        <f t="shared" si="15"/>
        <v>0</v>
      </c>
      <c r="H12" s="11">
        <v>7455</v>
      </c>
      <c r="I12" s="14">
        <f t="shared" si="15"/>
        <v>0</v>
      </c>
      <c r="J12" s="11">
        <v>7609</v>
      </c>
      <c r="K12" s="14">
        <f t="shared" ref="K12:O12" si="16">J12-J11</f>
        <v>0</v>
      </c>
      <c r="L12" s="11">
        <v>26904</v>
      </c>
      <c r="M12" s="14">
        <f t="shared" si="16"/>
        <v>0</v>
      </c>
      <c r="N12" s="11">
        <v>0</v>
      </c>
      <c r="O12" s="14">
        <f t="shared" si="16"/>
        <v>0</v>
      </c>
      <c r="P12" s="14">
        <f t="shared" si="2"/>
        <v>0</v>
      </c>
      <c r="Q12" s="10">
        <v>1166</v>
      </c>
      <c r="R12" s="14">
        <f t="shared" si="3"/>
        <v>0</v>
      </c>
      <c r="S12" s="10">
        <v>12</v>
      </c>
      <c r="T12" s="26">
        <f t="shared" si="4"/>
        <v>0</v>
      </c>
    </row>
    <row r="13" spans="1:20">
      <c r="A13" s="12">
        <v>43807</v>
      </c>
      <c r="B13" s="13">
        <v>2</v>
      </c>
      <c r="C13" s="13">
        <v>-5</v>
      </c>
      <c r="D13" s="11">
        <v>7888</v>
      </c>
      <c r="E13" s="14">
        <f t="shared" ref="E13:I13" si="17">D13-D12</f>
        <v>138</v>
      </c>
      <c r="F13" s="11">
        <v>7294</v>
      </c>
      <c r="G13" s="14">
        <f t="shared" si="17"/>
        <v>143</v>
      </c>
      <c r="H13" s="11">
        <v>7466</v>
      </c>
      <c r="I13" s="14">
        <f t="shared" si="17"/>
        <v>11</v>
      </c>
      <c r="J13" s="11">
        <v>7615</v>
      </c>
      <c r="K13" s="14">
        <f t="shared" ref="K13:O13" si="18">J13-J12</f>
        <v>6</v>
      </c>
      <c r="L13" s="11">
        <v>26904</v>
      </c>
      <c r="M13" s="14">
        <f t="shared" si="18"/>
        <v>0</v>
      </c>
      <c r="N13" s="11">
        <v>0</v>
      </c>
      <c r="O13" s="14">
        <f t="shared" si="18"/>
        <v>0</v>
      </c>
      <c r="P13" s="14">
        <f t="shared" si="2"/>
        <v>298</v>
      </c>
      <c r="Q13" s="10">
        <v>1171</v>
      </c>
      <c r="R13" s="14">
        <f t="shared" si="3"/>
        <v>5</v>
      </c>
      <c r="S13" s="10">
        <v>12</v>
      </c>
      <c r="T13" s="26">
        <f t="shared" si="4"/>
        <v>0</v>
      </c>
    </row>
    <row r="14" spans="1:20">
      <c r="A14" s="12">
        <v>43808</v>
      </c>
      <c r="B14" s="13">
        <v>4</v>
      </c>
      <c r="C14" s="13">
        <v>-5</v>
      </c>
      <c r="D14" s="11">
        <v>7888</v>
      </c>
      <c r="E14" s="14">
        <f t="shared" ref="E14:I14" si="19">D14-D13</f>
        <v>0</v>
      </c>
      <c r="F14" s="11">
        <v>7294</v>
      </c>
      <c r="G14" s="14">
        <f t="shared" si="19"/>
        <v>0</v>
      </c>
      <c r="H14" s="11">
        <v>7466</v>
      </c>
      <c r="I14" s="14">
        <f t="shared" si="19"/>
        <v>0</v>
      </c>
      <c r="J14" s="11">
        <v>7615</v>
      </c>
      <c r="K14" s="14">
        <f t="shared" ref="K14:O14" si="20">J14-J13</f>
        <v>0</v>
      </c>
      <c r="L14" s="11">
        <v>26904</v>
      </c>
      <c r="M14" s="14">
        <f t="shared" si="20"/>
        <v>0</v>
      </c>
      <c r="N14" s="11">
        <v>0</v>
      </c>
      <c r="O14" s="14">
        <f t="shared" si="20"/>
        <v>0</v>
      </c>
      <c r="P14" s="14">
        <f t="shared" si="2"/>
        <v>0</v>
      </c>
      <c r="Q14" s="10">
        <v>1171</v>
      </c>
      <c r="R14" s="14">
        <f t="shared" si="3"/>
        <v>0</v>
      </c>
      <c r="S14" s="10">
        <v>12</v>
      </c>
      <c r="T14" s="26">
        <f t="shared" si="4"/>
        <v>0</v>
      </c>
    </row>
    <row r="15" spans="1:20">
      <c r="A15" s="12">
        <v>43809</v>
      </c>
      <c r="B15" s="13">
        <v>6</v>
      </c>
      <c r="C15" s="13">
        <v>-4</v>
      </c>
      <c r="D15" s="11">
        <v>8037</v>
      </c>
      <c r="E15" s="14">
        <f t="shared" ref="E15:I15" si="21">D15-D14</f>
        <v>149</v>
      </c>
      <c r="F15" s="11">
        <v>7437</v>
      </c>
      <c r="G15" s="14">
        <f t="shared" si="21"/>
        <v>143</v>
      </c>
      <c r="H15" s="11">
        <v>7466</v>
      </c>
      <c r="I15" s="14">
        <f t="shared" si="21"/>
        <v>0</v>
      </c>
      <c r="J15" s="11">
        <v>7615</v>
      </c>
      <c r="K15" s="14">
        <f t="shared" ref="K15:O15" si="22">J15-J14</f>
        <v>0</v>
      </c>
      <c r="L15" s="11">
        <v>26904</v>
      </c>
      <c r="M15" s="14">
        <f t="shared" si="22"/>
        <v>0</v>
      </c>
      <c r="N15" s="11">
        <v>0</v>
      </c>
      <c r="O15" s="14">
        <f t="shared" si="22"/>
        <v>0</v>
      </c>
      <c r="P15" s="14">
        <f t="shared" si="2"/>
        <v>292</v>
      </c>
      <c r="Q15" s="10">
        <v>1176</v>
      </c>
      <c r="R15" s="14">
        <f t="shared" si="3"/>
        <v>5</v>
      </c>
      <c r="S15" s="10">
        <v>12</v>
      </c>
      <c r="T15" s="26">
        <f t="shared" si="4"/>
        <v>0</v>
      </c>
    </row>
    <row r="16" spans="1:20">
      <c r="A16" s="12">
        <v>43810</v>
      </c>
      <c r="B16" s="13">
        <v>5</v>
      </c>
      <c r="C16" s="13">
        <v>-5</v>
      </c>
      <c r="D16" s="11">
        <v>8037</v>
      </c>
      <c r="E16" s="14">
        <f t="shared" ref="E16:I16" si="23">D16-D15</f>
        <v>0</v>
      </c>
      <c r="F16" s="11">
        <v>7437</v>
      </c>
      <c r="G16" s="14">
        <f t="shared" si="23"/>
        <v>0</v>
      </c>
      <c r="H16" s="11">
        <v>7466</v>
      </c>
      <c r="I16" s="14">
        <f t="shared" si="23"/>
        <v>0</v>
      </c>
      <c r="J16" s="11">
        <v>7615</v>
      </c>
      <c r="K16" s="14">
        <f t="shared" ref="K16:O16" si="24">J16-J15</f>
        <v>0</v>
      </c>
      <c r="L16" s="11">
        <v>26904</v>
      </c>
      <c r="M16" s="14">
        <f t="shared" si="24"/>
        <v>0</v>
      </c>
      <c r="N16" s="11">
        <v>0</v>
      </c>
      <c r="O16" s="14">
        <f t="shared" si="24"/>
        <v>0</v>
      </c>
      <c r="P16" s="14">
        <f t="shared" si="2"/>
        <v>0</v>
      </c>
      <c r="Q16" s="10">
        <v>1176</v>
      </c>
      <c r="R16" s="14">
        <f t="shared" si="3"/>
        <v>0</v>
      </c>
      <c r="S16" s="10">
        <v>12</v>
      </c>
      <c r="T16" s="26">
        <f t="shared" si="4"/>
        <v>0</v>
      </c>
    </row>
    <row r="17" spans="1:20">
      <c r="A17" s="12">
        <v>43811</v>
      </c>
      <c r="B17" s="13">
        <v>4</v>
      </c>
      <c r="C17" s="13">
        <v>-5</v>
      </c>
      <c r="D17" s="11">
        <v>8178</v>
      </c>
      <c r="E17" s="14">
        <f t="shared" ref="E17:I17" si="25">D17-D16</f>
        <v>141</v>
      </c>
      <c r="F17" s="11">
        <v>7572</v>
      </c>
      <c r="G17" s="14">
        <f t="shared" si="25"/>
        <v>135</v>
      </c>
      <c r="H17" s="11">
        <v>7466</v>
      </c>
      <c r="I17" s="14">
        <f t="shared" si="25"/>
        <v>0</v>
      </c>
      <c r="J17" s="11">
        <v>7615</v>
      </c>
      <c r="K17" s="14">
        <f t="shared" ref="K17:O17" si="26">J17-J16</f>
        <v>0</v>
      </c>
      <c r="L17" s="11">
        <v>26904</v>
      </c>
      <c r="M17" s="14">
        <f t="shared" si="26"/>
        <v>0</v>
      </c>
      <c r="N17" s="11">
        <v>0</v>
      </c>
      <c r="O17" s="14">
        <f t="shared" si="26"/>
        <v>0</v>
      </c>
      <c r="P17" s="14">
        <f t="shared" si="2"/>
        <v>276</v>
      </c>
      <c r="Q17" s="10">
        <v>1181</v>
      </c>
      <c r="R17" s="14">
        <f t="shared" si="3"/>
        <v>5</v>
      </c>
      <c r="S17" s="10">
        <v>12</v>
      </c>
      <c r="T17" s="26">
        <f t="shared" si="4"/>
        <v>0</v>
      </c>
    </row>
    <row r="18" spans="1:20">
      <c r="A18" s="12">
        <v>43812</v>
      </c>
      <c r="B18" s="13">
        <v>0</v>
      </c>
      <c r="C18" s="13">
        <v>-7</v>
      </c>
      <c r="D18" s="11">
        <v>8178</v>
      </c>
      <c r="E18" s="14">
        <f t="shared" ref="E18:I18" si="27">D18-D17</f>
        <v>0</v>
      </c>
      <c r="F18" s="11">
        <v>7572</v>
      </c>
      <c r="G18" s="14">
        <f t="shared" si="27"/>
        <v>0</v>
      </c>
      <c r="H18" s="11">
        <v>7466</v>
      </c>
      <c r="I18" s="14">
        <f t="shared" si="27"/>
        <v>0</v>
      </c>
      <c r="J18" s="11">
        <v>7615</v>
      </c>
      <c r="K18" s="14">
        <f t="shared" ref="K18:O18" si="28">J18-J17</f>
        <v>0</v>
      </c>
      <c r="L18" s="11">
        <v>26904</v>
      </c>
      <c r="M18" s="14">
        <f t="shared" si="28"/>
        <v>0</v>
      </c>
      <c r="N18" s="11">
        <v>0</v>
      </c>
      <c r="O18" s="14">
        <f t="shared" si="28"/>
        <v>0</v>
      </c>
      <c r="P18" s="14">
        <f t="shared" si="2"/>
        <v>0</v>
      </c>
      <c r="Q18" s="10">
        <v>1181</v>
      </c>
      <c r="R18" s="14">
        <f t="shared" si="3"/>
        <v>0</v>
      </c>
      <c r="S18" s="10">
        <v>12</v>
      </c>
      <c r="T18" s="26">
        <f t="shared" si="4"/>
        <v>0</v>
      </c>
    </row>
    <row r="19" spans="1:20">
      <c r="A19" s="12">
        <v>43813</v>
      </c>
      <c r="B19" s="13">
        <v>0</v>
      </c>
      <c r="C19" s="13">
        <v>-9</v>
      </c>
      <c r="D19" s="11">
        <v>8336</v>
      </c>
      <c r="E19" s="14">
        <f t="shared" ref="E19:I19" si="29">D19-D18</f>
        <v>158</v>
      </c>
      <c r="F19" s="11">
        <v>7724</v>
      </c>
      <c r="G19" s="14">
        <f t="shared" si="29"/>
        <v>152</v>
      </c>
      <c r="H19" s="11">
        <v>7466</v>
      </c>
      <c r="I19" s="14">
        <f t="shared" si="29"/>
        <v>0</v>
      </c>
      <c r="J19" s="11">
        <v>7615</v>
      </c>
      <c r="K19" s="14">
        <f t="shared" ref="K19:O19" si="30">J19-J18</f>
        <v>0</v>
      </c>
      <c r="L19" s="11">
        <v>26904</v>
      </c>
      <c r="M19" s="14">
        <f t="shared" si="30"/>
        <v>0</v>
      </c>
      <c r="N19" s="11">
        <v>0</v>
      </c>
      <c r="O19" s="14">
        <f t="shared" si="30"/>
        <v>0</v>
      </c>
      <c r="P19" s="14">
        <f t="shared" si="2"/>
        <v>310</v>
      </c>
      <c r="Q19" s="10">
        <v>1186</v>
      </c>
      <c r="R19" s="14">
        <f t="shared" si="3"/>
        <v>5</v>
      </c>
      <c r="S19" s="10">
        <v>12</v>
      </c>
      <c r="T19" s="26">
        <f t="shared" si="4"/>
        <v>0</v>
      </c>
    </row>
    <row r="20" spans="1:20">
      <c r="A20" s="12">
        <v>43814</v>
      </c>
      <c r="B20" s="13">
        <v>0</v>
      </c>
      <c r="C20" s="13">
        <v>-8</v>
      </c>
      <c r="D20" s="11">
        <v>8336</v>
      </c>
      <c r="E20" s="14">
        <f t="shared" ref="E20:I20" si="31">D20-D19</f>
        <v>0</v>
      </c>
      <c r="F20" s="11">
        <v>7724</v>
      </c>
      <c r="G20" s="14">
        <f t="shared" si="31"/>
        <v>0</v>
      </c>
      <c r="H20" s="11">
        <v>7466</v>
      </c>
      <c r="I20" s="14">
        <f t="shared" si="31"/>
        <v>0</v>
      </c>
      <c r="J20" s="11">
        <v>7615</v>
      </c>
      <c r="K20" s="14">
        <f t="shared" ref="K20:O20" si="32">J20-J19</f>
        <v>0</v>
      </c>
      <c r="L20" s="11">
        <v>26904</v>
      </c>
      <c r="M20" s="14">
        <f t="shared" si="32"/>
        <v>0</v>
      </c>
      <c r="N20" s="11">
        <v>0</v>
      </c>
      <c r="O20" s="14">
        <f t="shared" si="32"/>
        <v>0</v>
      </c>
      <c r="P20" s="14">
        <f t="shared" si="2"/>
        <v>0</v>
      </c>
      <c r="Q20" s="10">
        <v>1186</v>
      </c>
      <c r="R20" s="14">
        <f t="shared" si="3"/>
        <v>0</v>
      </c>
      <c r="S20" s="10">
        <v>12</v>
      </c>
      <c r="T20" s="26">
        <f t="shared" si="4"/>
        <v>0</v>
      </c>
    </row>
    <row r="21" spans="1:20">
      <c r="A21" s="12">
        <v>43815</v>
      </c>
      <c r="B21" s="13">
        <v>2</v>
      </c>
      <c r="C21" s="13">
        <v>-8</v>
      </c>
      <c r="D21" s="11">
        <v>8484</v>
      </c>
      <c r="E21" s="14">
        <f t="shared" ref="E21:I21" si="33">D21-D20</f>
        <v>148</v>
      </c>
      <c r="F21" s="11">
        <v>7870</v>
      </c>
      <c r="G21" s="14">
        <f t="shared" si="33"/>
        <v>146</v>
      </c>
      <c r="H21" s="11">
        <v>7466</v>
      </c>
      <c r="I21" s="14">
        <f t="shared" si="33"/>
        <v>0</v>
      </c>
      <c r="J21" s="11">
        <v>7615</v>
      </c>
      <c r="K21" s="14">
        <f t="shared" ref="K21:O21" si="34">J21-J20</f>
        <v>0</v>
      </c>
      <c r="L21" s="11">
        <v>26904</v>
      </c>
      <c r="M21" s="14">
        <f t="shared" si="34"/>
        <v>0</v>
      </c>
      <c r="N21" s="11">
        <v>0</v>
      </c>
      <c r="O21" s="14">
        <f t="shared" si="34"/>
        <v>0</v>
      </c>
      <c r="P21" s="14">
        <f t="shared" si="2"/>
        <v>294</v>
      </c>
      <c r="Q21" s="10">
        <v>1191</v>
      </c>
      <c r="R21" s="14">
        <f t="shared" si="3"/>
        <v>5</v>
      </c>
      <c r="S21" s="10">
        <v>12</v>
      </c>
      <c r="T21" s="26">
        <f t="shared" si="4"/>
        <v>0</v>
      </c>
    </row>
    <row r="22" spans="1:20">
      <c r="A22" s="12">
        <v>43816</v>
      </c>
      <c r="B22" s="13">
        <v>5</v>
      </c>
      <c r="C22" s="13">
        <v>-5</v>
      </c>
      <c r="D22" s="11">
        <v>8484</v>
      </c>
      <c r="E22" s="14">
        <f t="shared" ref="E22:I22" si="35">D22-D21</f>
        <v>0</v>
      </c>
      <c r="F22" s="11">
        <v>7870</v>
      </c>
      <c r="G22" s="14">
        <f t="shared" si="35"/>
        <v>0</v>
      </c>
      <c r="H22" s="11">
        <v>7466</v>
      </c>
      <c r="I22" s="14">
        <f t="shared" si="35"/>
        <v>0</v>
      </c>
      <c r="J22" s="11">
        <v>7615</v>
      </c>
      <c r="K22" s="14">
        <f t="shared" ref="K22:O22" si="36">J22-J21</f>
        <v>0</v>
      </c>
      <c r="L22" s="11">
        <v>26904</v>
      </c>
      <c r="M22" s="14">
        <f t="shared" si="36"/>
        <v>0</v>
      </c>
      <c r="N22" s="11">
        <v>0</v>
      </c>
      <c r="O22" s="14">
        <f t="shared" si="36"/>
        <v>0</v>
      </c>
      <c r="P22" s="14">
        <f t="shared" si="2"/>
        <v>0</v>
      </c>
      <c r="Q22" s="10">
        <v>1191</v>
      </c>
      <c r="R22" s="14">
        <f t="shared" si="3"/>
        <v>0</v>
      </c>
      <c r="S22" s="10">
        <v>12</v>
      </c>
      <c r="T22" s="26">
        <f t="shared" si="4"/>
        <v>0</v>
      </c>
    </row>
    <row r="23" spans="1:20">
      <c r="A23" s="12">
        <v>43817</v>
      </c>
      <c r="B23" s="13">
        <v>2</v>
      </c>
      <c r="C23" s="13">
        <v>-8</v>
      </c>
      <c r="D23" s="11">
        <v>8638</v>
      </c>
      <c r="E23" s="14">
        <f t="shared" ref="E23:I23" si="37">D23-D22</f>
        <v>154</v>
      </c>
      <c r="F23" s="11">
        <v>8026</v>
      </c>
      <c r="G23" s="14">
        <f t="shared" si="37"/>
        <v>156</v>
      </c>
      <c r="H23" s="11">
        <v>7466</v>
      </c>
      <c r="I23" s="14">
        <f t="shared" si="37"/>
        <v>0</v>
      </c>
      <c r="J23" s="11">
        <v>7615</v>
      </c>
      <c r="K23" s="14">
        <f t="shared" ref="K23:O23" si="38">J23-J22</f>
        <v>0</v>
      </c>
      <c r="L23" s="11">
        <v>26904</v>
      </c>
      <c r="M23" s="14">
        <f t="shared" si="38"/>
        <v>0</v>
      </c>
      <c r="N23" s="11">
        <v>0</v>
      </c>
      <c r="O23" s="14">
        <f t="shared" si="38"/>
        <v>0</v>
      </c>
      <c r="P23" s="14">
        <f t="shared" si="2"/>
        <v>310</v>
      </c>
      <c r="Q23" s="10">
        <v>1196</v>
      </c>
      <c r="R23" s="14">
        <f t="shared" si="3"/>
        <v>5</v>
      </c>
      <c r="S23" s="10">
        <v>12</v>
      </c>
      <c r="T23" s="26">
        <f t="shared" si="4"/>
        <v>0</v>
      </c>
    </row>
    <row r="24" spans="1:20">
      <c r="A24" s="12">
        <v>43818</v>
      </c>
      <c r="B24" s="13">
        <v>3</v>
      </c>
      <c r="C24" s="13">
        <v>-7</v>
      </c>
      <c r="D24" s="11">
        <v>8638</v>
      </c>
      <c r="E24" s="14">
        <f t="shared" ref="E24:I24" si="39">D24-D23</f>
        <v>0</v>
      </c>
      <c r="F24" s="11">
        <v>8026</v>
      </c>
      <c r="G24" s="14">
        <f t="shared" si="39"/>
        <v>0</v>
      </c>
      <c r="H24" s="11">
        <v>7466</v>
      </c>
      <c r="I24" s="14">
        <f t="shared" si="39"/>
        <v>0</v>
      </c>
      <c r="J24" s="11">
        <v>7615</v>
      </c>
      <c r="K24" s="14">
        <f t="shared" ref="K24:O24" si="40">J24-J23</f>
        <v>0</v>
      </c>
      <c r="L24" s="11">
        <v>26904</v>
      </c>
      <c r="M24" s="14">
        <f t="shared" si="40"/>
        <v>0</v>
      </c>
      <c r="N24" s="11">
        <v>0</v>
      </c>
      <c r="O24" s="14">
        <f t="shared" si="40"/>
        <v>0</v>
      </c>
      <c r="P24" s="14">
        <f t="shared" si="2"/>
        <v>0</v>
      </c>
      <c r="Q24" s="10">
        <v>1196</v>
      </c>
      <c r="R24" s="14">
        <f t="shared" si="3"/>
        <v>0</v>
      </c>
      <c r="S24" s="10">
        <v>12</v>
      </c>
      <c r="T24" s="26">
        <f t="shared" si="4"/>
        <v>0</v>
      </c>
    </row>
    <row r="25" spans="1:20">
      <c r="A25" s="12">
        <v>43819</v>
      </c>
      <c r="B25" s="13">
        <v>5</v>
      </c>
      <c r="C25" s="13">
        <v>-6</v>
      </c>
      <c r="D25" s="11">
        <v>8700</v>
      </c>
      <c r="E25" s="14">
        <f t="shared" ref="E25:I25" si="41">D25-D24</f>
        <v>62</v>
      </c>
      <c r="F25" s="11">
        <v>8114</v>
      </c>
      <c r="G25" s="14">
        <f t="shared" si="41"/>
        <v>88</v>
      </c>
      <c r="H25" s="11">
        <v>7521</v>
      </c>
      <c r="I25" s="14">
        <f t="shared" si="41"/>
        <v>55</v>
      </c>
      <c r="J25" s="11">
        <v>7677</v>
      </c>
      <c r="K25" s="14">
        <f t="shared" ref="K25:O25" si="42">J25-J24</f>
        <v>62</v>
      </c>
      <c r="L25" s="11">
        <v>26904</v>
      </c>
      <c r="M25" s="14">
        <f t="shared" si="42"/>
        <v>0</v>
      </c>
      <c r="N25" s="11">
        <v>0</v>
      </c>
      <c r="O25" s="14">
        <f t="shared" si="42"/>
        <v>0</v>
      </c>
      <c r="P25" s="14">
        <f t="shared" si="2"/>
        <v>267</v>
      </c>
      <c r="Q25" s="10">
        <v>1201</v>
      </c>
      <c r="R25" s="14">
        <f t="shared" si="3"/>
        <v>5</v>
      </c>
      <c r="S25" s="10">
        <v>12</v>
      </c>
      <c r="T25" s="26">
        <f t="shared" si="4"/>
        <v>0</v>
      </c>
    </row>
    <row r="26" spans="1:20">
      <c r="A26" s="12">
        <v>43820</v>
      </c>
      <c r="B26" s="13">
        <v>5</v>
      </c>
      <c r="C26" s="13">
        <v>-7</v>
      </c>
      <c r="D26" s="11">
        <v>8700</v>
      </c>
      <c r="E26" s="14">
        <f t="shared" ref="E26:I26" si="43">D26-D25</f>
        <v>0</v>
      </c>
      <c r="F26" s="11">
        <v>8114</v>
      </c>
      <c r="G26" s="14">
        <f t="shared" si="43"/>
        <v>0</v>
      </c>
      <c r="H26" s="11">
        <v>7521</v>
      </c>
      <c r="I26" s="14">
        <f t="shared" si="43"/>
        <v>0</v>
      </c>
      <c r="J26" s="11">
        <v>7677</v>
      </c>
      <c r="K26" s="14">
        <f t="shared" ref="K26:O26" si="44">J26-J25</f>
        <v>0</v>
      </c>
      <c r="L26" s="11">
        <v>26904</v>
      </c>
      <c r="M26" s="14">
        <f t="shared" si="44"/>
        <v>0</v>
      </c>
      <c r="N26" s="11">
        <v>0</v>
      </c>
      <c r="O26" s="14">
        <f t="shared" si="44"/>
        <v>0</v>
      </c>
      <c r="P26" s="14">
        <f t="shared" si="2"/>
        <v>0</v>
      </c>
      <c r="Q26" s="10">
        <v>1201</v>
      </c>
      <c r="R26" s="14">
        <f t="shared" si="3"/>
        <v>0</v>
      </c>
      <c r="S26" s="10">
        <v>12</v>
      </c>
      <c r="T26" s="26">
        <f t="shared" si="4"/>
        <v>0</v>
      </c>
    </row>
    <row r="27" spans="1:20">
      <c r="A27" s="12">
        <v>43821</v>
      </c>
      <c r="B27" s="13">
        <v>5</v>
      </c>
      <c r="C27" s="13">
        <v>-6</v>
      </c>
      <c r="D27" s="11">
        <v>8700</v>
      </c>
      <c r="E27" s="14">
        <f t="shared" ref="E27:I27" si="45">D27-D26</f>
        <v>0</v>
      </c>
      <c r="F27" s="11">
        <v>8114</v>
      </c>
      <c r="G27" s="14">
        <f t="shared" si="45"/>
        <v>0</v>
      </c>
      <c r="H27" s="11">
        <v>7643</v>
      </c>
      <c r="I27" s="14">
        <f t="shared" si="45"/>
        <v>122</v>
      </c>
      <c r="J27" s="11">
        <v>7813</v>
      </c>
      <c r="K27" s="14">
        <f t="shared" ref="K27:O27" si="46">J27-J26</f>
        <v>136</v>
      </c>
      <c r="L27" s="11">
        <v>26904</v>
      </c>
      <c r="M27" s="14">
        <f t="shared" si="46"/>
        <v>0</v>
      </c>
      <c r="N27" s="11">
        <v>0</v>
      </c>
      <c r="O27" s="14">
        <f t="shared" si="46"/>
        <v>0</v>
      </c>
      <c r="P27" s="14">
        <f t="shared" si="2"/>
        <v>258</v>
      </c>
      <c r="Q27" s="10">
        <v>1206</v>
      </c>
      <c r="R27" s="14">
        <f t="shared" si="3"/>
        <v>5</v>
      </c>
      <c r="S27" s="10">
        <v>12</v>
      </c>
      <c r="T27" s="26">
        <f t="shared" si="4"/>
        <v>0</v>
      </c>
    </row>
    <row r="28" spans="1:20">
      <c r="A28" s="12">
        <v>43822</v>
      </c>
      <c r="B28" s="13">
        <v>5</v>
      </c>
      <c r="C28" s="13">
        <v>-6</v>
      </c>
      <c r="D28" s="11">
        <v>8700</v>
      </c>
      <c r="E28" s="14">
        <f t="shared" ref="E28:I28" si="47">D28-D27</f>
        <v>0</v>
      </c>
      <c r="F28" s="11">
        <v>8114</v>
      </c>
      <c r="G28" s="14">
        <f t="shared" si="47"/>
        <v>0</v>
      </c>
      <c r="H28" s="11">
        <v>7643</v>
      </c>
      <c r="I28" s="14">
        <f t="shared" si="47"/>
        <v>0</v>
      </c>
      <c r="J28" s="11">
        <v>7813</v>
      </c>
      <c r="K28" s="14">
        <f t="shared" ref="K28:O28" si="48">J28-J27</f>
        <v>0</v>
      </c>
      <c r="L28" s="11">
        <v>26904</v>
      </c>
      <c r="M28" s="14">
        <f t="shared" si="48"/>
        <v>0</v>
      </c>
      <c r="N28" s="11">
        <v>0</v>
      </c>
      <c r="O28" s="14">
        <f t="shared" si="48"/>
        <v>0</v>
      </c>
      <c r="P28" s="14">
        <f t="shared" si="2"/>
        <v>0</v>
      </c>
      <c r="Q28" s="10">
        <v>1206</v>
      </c>
      <c r="R28" s="14">
        <f t="shared" si="3"/>
        <v>0</v>
      </c>
      <c r="S28" s="10">
        <v>12</v>
      </c>
      <c r="T28" s="26">
        <f t="shared" si="4"/>
        <v>0</v>
      </c>
    </row>
    <row r="29" spans="1:20">
      <c r="A29" s="12">
        <v>43823</v>
      </c>
      <c r="B29" s="13">
        <v>5</v>
      </c>
      <c r="C29" s="13">
        <v>-6</v>
      </c>
      <c r="D29" s="11">
        <v>8700</v>
      </c>
      <c r="E29" s="14">
        <f t="shared" ref="E29:I29" si="49">D29-D28</f>
        <v>0</v>
      </c>
      <c r="F29" s="11">
        <v>8114</v>
      </c>
      <c r="G29" s="14">
        <f t="shared" si="49"/>
        <v>0</v>
      </c>
      <c r="H29" s="11">
        <v>7761</v>
      </c>
      <c r="I29" s="14">
        <f t="shared" si="49"/>
        <v>118</v>
      </c>
      <c r="J29" s="11">
        <v>7946</v>
      </c>
      <c r="K29" s="14">
        <f t="shared" ref="K29:O29" si="50">J29-J28</f>
        <v>133</v>
      </c>
      <c r="L29" s="11">
        <v>26904</v>
      </c>
      <c r="M29" s="14">
        <f t="shared" si="50"/>
        <v>0</v>
      </c>
      <c r="N29" s="11">
        <v>0</v>
      </c>
      <c r="O29" s="14">
        <f t="shared" si="50"/>
        <v>0</v>
      </c>
      <c r="P29" s="14">
        <f t="shared" si="2"/>
        <v>251</v>
      </c>
      <c r="Q29" s="10">
        <v>1210</v>
      </c>
      <c r="R29" s="14">
        <f t="shared" si="3"/>
        <v>4</v>
      </c>
      <c r="S29" s="10">
        <v>12</v>
      </c>
      <c r="T29" s="26">
        <f t="shared" si="4"/>
        <v>0</v>
      </c>
    </row>
    <row r="30" spans="1:20">
      <c r="A30" s="12">
        <v>43824</v>
      </c>
      <c r="B30" s="13">
        <v>5</v>
      </c>
      <c r="C30" s="13">
        <v>-6</v>
      </c>
      <c r="D30" s="11">
        <v>8700</v>
      </c>
      <c r="E30" s="14">
        <f t="shared" ref="E30:I30" si="51">D30-D29</f>
        <v>0</v>
      </c>
      <c r="F30" s="11">
        <v>8114</v>
      </c>
      <c r="G30" s="14">
        <f t="shared" si="51"/>
        <v>0</v>
      </c>
      <c r="H30" s="11">
        <v>7761</v>
      </c>
      <c r="I30" s="14">
        <f t="shared" si="51"/>
        <v>0</v>
      </c>
      <c r="J30" s="11">
        <v>7946</v>
      </c>
      <c r="K30" s="14">
        <f t="shared" ref="K30:O30" si="52">J30-J29</f>
        <v>0</v>
      </c>
      <c r="L30" s="11">
        <v>26904</v>
      </c>
      <c r="M30" s="14">
        <f t="shared" si="52"/>
        <v>0</v>
      </c>
      <c r="N30" s="11">
        <v>0</v>
      </c>
      <c r="O30" s="14">
        <f t="shared" si="52"/>
        <v>0</v>
      </c>
      <c r="P30" s="14">
        <f t="shared" si="2"/>
        <v>0</v>
      </c>
      <c r="Q30" s="10">
        <v>1210</v>
      </c>
      <c r="R30" s="14">
        <f t="shared" si="3"/>
        <v>0</v>
      </c>
      <c r="S30" s="10">
        <v>12</v>
      </c>
      <c r="T30" s="26">
        <f t="shared" si="4"/>
        <v>0</v>
      </c>
    </row>
    <row r="31" spans="1:20">
      <c r="A31" s="12">
        <v>43825</v>
      </c>
      <c r="B31" s="13">
        <v>4</v>
      </c>
      <c r="C31" s="13">
        <v>-5</v>
      </c>
      <c r="D31" s="11">
        <v>8700</v>
      </c>
      <c r="E31" s="14">
        <f t="shared" ref="E31:I31" si="53">D31-D30</f>
        <v>0</v>
      </c>
      <c r="F31" s="11">
        <v>8160</v>
      </c>
      <c r="G31" s="14">
        <f t="shared" si="53"/>
        <v>46</v>
      </c>
      <c r="H31" s="11">
        <v>7863</v>
      </c>
      <c r="I31" s="14">
        <f t="shared" si="53"/>
        <v>102</v>
      </c>
      <c r="J31" s="11">
        <v>8060</v>
      </c>
      <c r="K31" s="14">
        <f t="shared" ref="K31:O31" si="54">J31-J30</f>
        <v>114</v>
      </c>
      <c r="L31" s="11">
        <v>26904</v>
      </c>
      <c r="M31" s="14">
        <f t="shared" si="54"/>
        <v>0</v>
      </c>
      <c r="N31" s="11">
        <v>0</v>
      </c>
      <c r="O31" s="14">
        <f t="shared" si="54"/>
        <v>0</v>
      </c>
      <c r="P31" s="14">
        <f t="shared" si="2"/>
        <v>262</v>
      </c>
      <c r="Q31" s="10">
        <v>1215</v>
      </c>
      <c r="R31" s="14">
        <f t="shared" si="3"/>
        <v>5</v>
      </c>
      <c r="S31" s="10">
        <v>12</v>
      </c>
      <c r="T31" s="26">
        <f t="shared" si="4"/>
        <v>0</v>
      </c>
    </row>
    <row r="32" spans="1:20">
      <c r="A32" s="12">
        <v>43826</v>
      </c>
      <c r="B32" s="13">
        <v>6</v>
      </c>
      <c r="C32" s="13">
        <v>-4</v>
      </c>
      <c r="D32" s="11">
        <v>8700</v>
      </c>
      <c r="E32" s="14">
        <f t="shared" ref="E32:I32" si="55">D32-D31</f>
        <v>0</v>
      </c>
      <c r="F32" s="11">
        <v>8160</v>
      </c>
      <c r="G32" s="14">
        <f t="shared" si="55"/>
        <v>0</v>
      </c>
      <c r="H32" s="11">
        <v>7863</v>
      </c>
      <c r="I32" s="14">
        <f t="shared" si="55"/>
        <v>0</v>
      </c>
      <c r="J32" s="11">
        <v>8060</v>
      </c>
      <c r="K32" s="14">
        <f t="shared" ref="K32:O32" si="56">J32-J31</f>
        <v>0</v>
      </c>
      <c r="L32" s="11">
        <v>26904</v>
      </c>
      <c r="M32" s="14">
        <f t="shared" si="56"/>
        <v>0</v>
      </c>
      <c r="N32" s="11">
        <v>0</v>
      </c>
      <c r="O32" s="14">
        <f t="shared" si="56"/>
        <v>0</v>
      </c>
      <c r="P32" s="14">
        <f t="shared" si="2"/>
        <v>0</v>
      </c>
      <c r="Q32" s="10">
        <v>1215</v>
      </c>
      <c r="R32" s="14">
        <f t="shared" si="3"/>
        <v>0</v>
      </c>
      <c r="S32" s="10">
        <v>12</v>
      </c>
      <c r="T32" s="26">
        <f t="shared" si="4"/>
        <v>0</v>
      </c>
    </row>
    <row r="33" spans="1:20">
      <c r="A33" s="12">
        <v>43827</v>
      </c>
      <c r="B33" s="13">
        <v>0</v>
      </c>
      <c r="C33" s="13">
        <v>-9</v>
      </c>
      <c r="D33" s="11">
        <v>8700</v>
      </c>
      <c r="E33" s="14">
        <f t="shared" ref="E33:I33" si="57">D33-D32</f>
        <v>0</v>
      </c>
      <c r="F33" s="11">
        <v>8160</v>
      </c>
      <c r="G33" s="14">
        <f t="shared" si="57"/>
        <v>0</v>
      </c>
      <c r="H33" s="11">
        <v>7993</v>
      </c>
      <c r="I33" s="14">
        <f t="shared" si="57"/>
        <v>130</v>
      </c>
      <c r="J33" s="11">
        <v>8206</v>
      </c>
      <c r="K33" s="14">
        <f t="shared" ref="K33:O33" si="58">J33-J32</f>
        <v>146</v>
      </c>
      <c r="L33" s="11">
        <v>26904</v>
      </c>
      <c r="M33" s="14">
        <f t="shared" si="58"/>
        <v>0</v>
      </c>
      <c r="N33" s="11">
        <v>0</v>
      </c>
      <c r="O33" s="14">
        <f t="shared" si="58"/>
        <v>0</v>
      </c>
      <c r="P33" s="14">
        <f t="shared" si="2"/>
        <v>276</v>
      </c>
      <c r="Q33" s="10">
        <v>1220</v>
      </c>
      <c r="R33" s="14">
        <f t="shared" si="3"/>
        <v>5</v>
      </c>
      <c r="S33" s="10">
        <v>12</v>
      </c>
      <c r="T33" s="26">
        <f t="shared" si="4"/>
        <v>0</v>
      </c>
    </row>
    <row r="34" spans="1:20">
      <c r="A34" s="12">
        <v>43828</v>
      </c>
      <c r="B34" s="13">
        <v>-6</v>
      </c>
      <c r="C34" s="13">
        <v>-13</v>
      </c>
      <c r="D34" s="11">
        <v>8700</v>
      </c>
      <c r="E34" s="14">
        <f t="shared" ref="E34:I34" si="59">D34-D33</f>
        <v>0</v>
      </c>
      <c r="F34" s="11">
        <v>8160</v>
      </c>
      <c r="G34" s="14">
        <f t="shared" si="59"/>
        <v>0</v>
      </c>
      <c r="H34" s="11">
        <v>7993</v>
      </c>
      <c r="I34" s="14">
        <f t="shared" si="59"/>
        <v>0</v>
      </c>
      <c r="J34" s="11">
        <v>8206</v>
      </c>
      <c r="K34" s="14">
        <f t="shared" ref="K34:O34" si="60">J34-J33</f>
        <v>0</v>
      </c>
      <c r="L34" s="11">
        <v>26904</v>
      </c>
      <c r="M34" s="14">
        <f t="shared" si="60"/>
        <v>0</v>
      </c>
      <c r="N34" s="11">
        <v>0</v>
      </c>
      <c r="O34" s="14">
        <f t="shared" si="60"/>
        <v>0</v>
      </c>
      <c r="P34" s="14">
        <f t="shared" si="2"/>
        <v>0</v>
      </c>
      <c r="Q34" s="10">
        <v>1220</v>
      </c>
      <c r="R34" s="14">
        <f t="shared" si="3"/>
        <v>0</v>
      </c>
      <c r="S34" s="10">
        <v>12</v>
      </c>
      <c r="T34" s="26">
        <f t="shared" si="4"/>
        <v>0</v>
      </c>
    </row>
    <row r="35" spans="1:20">
      <c r="A35" s="12">
        <v>43829</v>
      </c>
      <c r="B35" s="13">
        <v>-7</v>
      </c>
      <c r="C35" s="13">
        <v>-13</v>
      </c>
      <c r="D35" s="11">
        <v>8700</v>
      </c>
      <c r="E35" s="14">
        <f t="shared" ref="E35:I35" si="61">D35-D34</f>
        <v>0</v>
      </c>
      <c r="F35" s="11">
        <v>8160</v>
      </c>
      <c r="G35" s="14">
        <f t="shared" si="61"/>
        <v>0</v>
      </c>
      <c r="H35" s="11">
        <v>7993</v>
      </c>
      <c r="I35" s="14">
        <f t="shared" si="61"/>
        <v>0</v>
      </c>
      <c r="J35" s="11">
        <v>8206</v>
      </c>
      <c r="K35" s="14">
        <f t="shared" ref="K35:O35" si="62">J35-J34</f>
        <v>0</v>
      </c>
      <c r="L35" s="11">
        <v>26904</v>
      </c>
      <c r="M35" s="14">
        <f t="shared" si="62"/>
        <v>0</v>
      </c>
      <c r="N35" s="11">
        <v>0</v>
      </c>
      <c r="O35" s="14">
        <f t="shared" si="62"/>
        <v>0</v>
      </c>
      <c r="P35" s="14">
        <f t="shared" si="2"/>
        <v>0</v>
      </c>
      <c r="Q35" s="10">
        <v>1220</v>
      </c>
      <c r="R35" s="14">
        <f t="shared" si="3"/>
        <v>0</v>
      </c>
      <c r="S35" s="10">
        <v>12</v>
      </c>
      <c r="T35" s="26">
        <f t="shared" si="4"/>
        <v>0</v>
      </c>
    </row>
    <row r="36" spans="1:20">
      <c r="A36" s="12">
        <v>43830</v>
      </c>
      <c r="B36" s="13">
        <v>1</v>
      </c>
      <c r="C36" s="13">
        <v>-10</v>
      </c>
      <c r="D36" s="11">
        <v>8700</v>
      </c>
      <c r="E36" s="14">
        <f t="shared" ref="E36:I36" si="63">D36-D35</f>
        <v>0</v>
      </c>
      <c r="F36" s="11">
        <v>8224</v>
      </c>
      <c r="G36" s="14">
        <f t="shared" si="63"/>
        <v>64</v>
      </c>
      <c r="H36" s="11">
        <v>8223</v>
      </c>
      <c r="I36" s="14">
        <f t="shared" si="63"/>
        <v>230</v>
      </c>
      <c r="J36" s="11">
        <v>8459</v>
      </c>
      <c r="K36" s="14">
        <f t="shared" ref="K36:O36" si="64">J36-J35</f>
        <v>253</v>
      </c>
      <c r="L36" s="11">
        <v>26904</v>
      </c>
      <c r="M36" s="14">
        <f t="shared" si="64"/>
        <v>0</v>
      </c>
      <c r="N36" s="11">
        <v>0</v>
      </c>
      <c r="O36" s="14">
        <f t="shared" si="64"/>
        <v>0</v>
      </c>
      <c r="P36" s="13">
        <f t="shared" si="2"/>
        <v>547</v>
      </c>
      <c r="Q36" s="10">
        <v>1228</v>
      </c>
      <c r="R36" s="14">
        <f t="shared" si="3"/>
        <v>8</v>
      </c>
      <c r="S36" s="10">
        <v>12</v>
      </c>
      <c r="T36" s="26">
        <f t="shared" si="4"/>
        <v>0</v>
      </c>
    </row>
    <row r="37" spans="1:20">
      <c r="A37" s="15" t="s">
        <v>17</v>
      </c>
      <c r="B37" s="16"/>
      <c r="C37" s="17"/>
      <c r="D37" s="14"/>
      <c r="E37" s="14">
        <f t="shared" ref="E37:I37" si="65">SUM(E6:E36)</f>
        <v>950</v>
      </c>
      <c r="F37" s="14"/>
      <c r="G37" s="14">
        <f t="shared" si="65"/>
        <v>1277</v>
      </c>
      <c r="H37" s="14"/>
      <c r="I37" s="14">
        <f t="shared" si="65"/>
        <v>997</v>
      </c>
      <c r="J37" s="14"/>
      <c r="K37" s="14">
        <f t="shared" ref="K37:O37" si="66">SUM(K6:K36)</f>
        <v>1216</v>
      </c>
      <c r="L37" s="14"/>
      <c r="M37" s="14">
        <f t="shared" si="66"/>
        <v>0</v>
      </c>
      <c r="N37" s="14"/>
      <c r="O37" s="14">
        <f t="shared" si="66"/>
        <v>0</v>
      </c>
      <c r="P37" s="14" t="s">
        <v>18</v>
      </c>
      <c r="Q37" s="14"/>
      <c r="R37" s="14">
        <f>SUM(R6:R36)</f>
        <v>77</v>
      </c>
      <c r="S37" s="14"/>
      <c r="T37" s="26">
        <f>SUM(T6:T36)</f>
        <v>0</v>
      </c>
    </row>
    <row r="38" spans="1:20">
      <c r="A38" s="18"/>
      <c r="B38" s="19"/>
      <c r="C38" s="20"/>
      <c r="D38" s="21" t="s">
        <v>19</v>
      </c>
      <c r="E38" s="22"/>
      <c r="F38" s="22"/>
      <c r="G38" s="23"/>
      <c r="H38" s="24">
        <f>E37+G37+I37+K37+M37+O37</f>
        <v>4440</v>
      </c>
      <c r="I38" s="25"/>
      <c r="J38" s="25"/>
      <c r="K38" s="25"/>
      <c r="L38" s="25"/>
      <c r="M38" s="25"/>
      <c r="N38" s="25"/>
      <c r="O38" s="25"/>
      <c r="P38" s="25"/>
      <c r="Q38" s="27"/>
      <c r="R38" s="14">
        <f>R37</f>
        <v>77</v>
      </c>
      <c r="S38" s="14"/>
      <c r="T38" s="26">
        <f>T37</f>
        <v>0</v>
      </c>
    </row>
  </sheetData>
  <mergeCells count="28">
    <mergeCell ref="A1:T1"/>
    <mergeCell ref="B2:C2"/>
    <mergeCell ref="D2:P2"/>
    <mergeCell ref="Q2:R2"/>
    <mergeCell ref="S2:T2"/>
    <mergeCell ref="D38:G38"/>
    <mergeCell ref="H38:Q38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37:C38"/>
  </mergeCells>
  <pageMargins left="0.699305555555556" right="0.699305555555556" top="0.75" bottom="0.75" header="0.3" footer="0.3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workbookViewId="0">
      <selection activeCell="V14" sqref="V14"/>
    </sheetView>
  </sheetViews>
  <sheetFormatPr defaultColWidth="9" defaultRowHeight="14.25"/>
  <cols>
    <col min="1" max="1" width="9.25" customWidth="1"/>
    <col min="2" max="2" width="4.625" customWidth="1"/>
    <col min="3" max="3" width="4.5" customWidth="1"/>
    <col min="4" max="15" width="6.625" customWidth="1"/>
    <col min="16" max="16" width="7.25" customWidth="1"/>
    <col min="17" max="20" width="6.625" customWidth="1"/>
  </cols>
  <sheetData>
    <row r="1" spans="1:20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spans="1:20">
      <c r="A2" s="2" t="s">
        <v>1</v>
      </c>
      <c r="B2" s="3"/>
      <c r="C2" s="4"/>
      <c r="D2" s="5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5" t="s">
        <v>3</v>
      </c>
      <c r="R2" s="4"/>
      <c r="S2" s="5" t="s">
        <v>4</v>
      </c>
      <c r="T2" s="4"/>
    </row>
    <row r="3" spans="1:20">
      <c r="A3" s="6"/>
      <c r="B3" s="2" t="s">
        <v>5</v>
      </c>
      <c r="C3" s="2" t="s">
        <v>6</v>
      </c>
      <c r="D3" s="7" t="s">
        <v>7</v>
      </c>
      <c r="E3" s="2" t="s">
        <v>8</v>
      </c>
      <c r="F3" s="7" t="s">
        <v>9</v>
      </c>
      <c r="G3" s="2" t="s">
        <v>8</v>
      </c>
      <c r="H3" s="7" t="s">
        <v>10</v>
      </c>
      <c r="I3" s="2" t="s">
        <v>8</v>
      </c>
      <c r="J3" s="7" t="s">
        <v>11</v>
      </c>
      <c r="K3" s="2" t="s">
        <v>8</v>
      </c>
      <c r="L3" s="7" t="s">
        <v>12</v>
      </c>
      <c r="M3" s="2" t="s">
        <v>8</v>
      </c>
      <c r="N3" s="7" t="s">
        <v>13</v>
      </c>
      <c r="O3" s="2" t="s">
        <v>8</v>
      </c>
      <c r="P3" s="2" t="s">
        <v>14</v>
      </c>
      <c r="Q3" s="2" t="s">
        <v>15</v>
      </c>
      <c r="R3" s="2" t="s">
        <v>14</v>
      </c>
      <c r="S3" s="2" t="s">
        <v>15</v>
      </c>
      <c r="T3" s="2" t="s">
        <v>14</v>
      </c>
    </row>
    <row r="4" spans="1:20">
      <c r="A4" s="8"/>
      <c r="B4" s="8"/>
      <c r="C4" s="8"/>
      <c r="D4" s="9"/>
      <c r="E4" s="8"/>
      <c r="F4" s="9"/>
      <c r="G4" s="8"/>
      <c r="H4" s="9"/>
      <c r="I4" s="8"/>
      <c r="J4" s="9"/>
      <c r="K4" s="8"/>
      <c r="L4" s="9"/>
      <c r="M4" s="8"/>
      <c r="N4" s="9"/>
      <c r="O4" s="8"/>
      <c r="P4" s="8"/>
      <c r="Q4" s="8"/>
      <c r="R4" s="8"/>
      <c r="S4" s="8"/>
      <c r="T4" s="8"/>
    </row>
    <row r="5" spans="1:20">
      <c r="A5" s="10" t="s">
        <v>16</v>
      </c>
      <c r="B5" s="10">
        <v>4</v>
      </c>
      <c r="C5" s="10">
        <v>-4</v>
      </c>
      <c r="D5" s="11">
        <v>10264</v>
      </c>
      <c r="E5" s="10"/>
      <c r="F5" s="11">
        <v>9557</v>
      </c>
      <c r="G5" s="10"/>
      <c r="H5" s="11">
        <v>8932</v>
      </c>
      <c r="I5" s="10"/>
      <c r="J5" s="11">
        <v>10261</v>
      </c>
      <c r="K5" s="10"/>
      <c r="L5" s="11">
        <v>8589</v>
      </c>
      <c r="M5" s="10"/>
      <c r="N5" s="11">
        <v>9431</v>
      </c>
      <c r="O5" s="10"/>
      <c r="P5" s="10"/>
      <c r="Q5" s="10">
        <v>845</v>
      </c>
      <c r="R5" s="10"/>
      <c r="S5" s="10">
        <v>3</v>
      </c>
      <c r="T5" s="10"/>
    </row>
    <row r="6" spans="1:20">
      <c r="A6" s="12">
        <v>43800</v>
      </c>
      <c r="B6" s="13">
        <v>4</v>
      </c>
      <c r="C6" s="13">
        <v>-4</v>
      </c>
      <c r="D6" s="11">
        <v>10264</v>
      </c>
      <c r="E6" s="14">
        <f t="shared" ref="E6:I6" si="0">D6-D5</f>
        <v>0</v>
      </c>
      <c r="F6" s="11">
        <v>9557</v>
      </c>
      <c r="G6" s="14">
        <f t="shared" si="0"/>
        <v>0</v>
      </c>
      <c r="H6" s="11">
        <v>8932</v>
      </c>
      <c r="I6" s="14">
        <f t="shared" si="0"/>
        <v>0</v>
      </c>
      <c r="J6" s="11">
        <v>10261</v>
      </c>
      <c r="K6" s="14">
        <f t="shared" ref="K6:O6" si="1">J6-J5</f>
        <v>0</v>
      </c>
      <c r="L6" s="11">
        <v>8589</v>
      </c>
      <c r="M6" s="14">
        <f t="shared" si="1"/>
        <v>0</v>
      </c>
      <c r="N6" s="11">
        <v>9431</v>
      </c>
      <c r="O6" s="14">
        <f t="shared" si="1"/>
        <v>0</v>
      </c>
      <c r="P6" s="14">
        <f t="shared" ref="P6:P36" si="2">O6+M6+K6+I6+G6+E6</f>
        <v>0</v>
      </c>
      <c r="Q6" s="10">
        <v>845</v>
      </c>
      <c r="R6" s="14">
        <f t="shared" ref="R6:R36" si="3">Q6-Q5</f>
        <v>0</v>
      </c>
      <c r="S6" s="10">
        <v>3</v>
      </c>
      <c r="T6" s="26">
        <f t="shared" ref="T6:T36" si="4">S6-S5</f>
        <v>0</v>
      </c>
    </row>
    <row r="7" spans="1:20">
      <c r="A7" s="12">
        <v>43801</v>
      </c>
      <c r="B7" s="13">
        <v>5</v>
      </c>
      <c r="C7" s="13">
        <v>-4</v>
      </c>
      <c r="D7" s="11">
        <v>10264</v>
      </c>
      <c r="E7" s="14">
        <f t="shared" ref="E7:I7" si="5">D7-D6</f>
        <v>0</v>
      </c>
      <c r="F7" s="11">
        <v>9667</v>
      </c>
      <c r="G7" s="14">
        <f t="shared" si="5"/>
        <v>110</v>
      </c>
      <c r="H7" s="11">
        <v>9107</v>
      </c>
      <c r="I7" s="14">
        <f t="shared" si="5"/>
        <v>175</v>
      </c>
      <c r="J7" s="11">
        <v>10261</v>
      </c>
      <c r="K7" s="14">
        <f t="shared" ref="K7:O7" si="6">J7-J6</f>
        <v>0</v>
      </c>
      <c r="L7" s="11">
        <v>8589</v>
      </c>
      <c r="M7" s="14">
        <f t="shared" si="6"/>
        <v>0</v>
      </c>
      <c r="N7" s="11">
        <v>9431</v>
      </c>
      <c r="O7" s="14">
        <f t="shared" si="6"/>
        <v>0</v>
      </c>
      <c r="P7" s="14">
        <f t="shared" si="2"/>
        <v>285</v>
      </c>
      <c r="Q7" s="10">
        <v>851</v>
      </c>
      <c r="R7" s="14">
        <f t="shared" si="3"/>
        <v>6</v>
      </c>
      <c r="S7" s="10">
        <v>3</v>
      </c>
      <c r="T7" s="26">
        <f t="shared" si="4"/>
        <v>0</v>
      </c>
    </row>
    <row r="8" spans="1:20">
      <c r="A8" s="12">
        <v>43802</v>
      </c>
      <c r="B8" s="13">
        <v>5</v>
      </c>
      <c r="C8" s="13">
        <v>-4</v>
      </c>
      <c r="D8" s="11">
        <v>10264</v>
      </c>
      <c r="E8" s="14">
        <f t="shared" ref="E8:I8" si="7">D8-D7</f>
        <v>0</v>
      </c>
      <c r="F8" s="11">
        <v>9667</v>
      </c>
      <c r="G8" s="14">
        <f t="shared" si="7"/>
        <v>0</v>
      </c>
      <c r="H8" s="11">
        <v>9107</v>
      </c>
      <c r="I8" s="14">
        <f t="shared" si="7"/>
        <v>0</v>
      </c>
      <c r="J8" s="11">
        <v>10261</v>
      </c>
      <c r="K8" s="14">
        <f t="shared" ref="K8:O8" si="8">J8-J7</f>
        <v>0</v>
      </c>
      <c r="L8" s="11">
        <v>8589</v>
      </c>
      <c r="M8" s="14">
        <f t="shared" si="8"/>
        <v>0</v>
      </c>
      <c r="N8" s="11">
        <v>9431</v>
      </c>
      <c r="O8" s="14">
        <f t="shared" si="8"/>
        <v>0</v>
      </c>
      <c r="P8" s="14">
        <f t="shared" si="2"/>
        <v>0</v>
      </c>
      <c r="Q8" s="10">
        <v>851</v>
      </c>
      <c r="R8" s="14">
        <f t="shared" si="3"/>
        <v>0</v>
      </c>
      <c r="S8" s="10">
        <v>3</v>
      </c>
      <c r="T8" s="26">
        <f t="shared" si="4"/>
        <v>0</v>
      </c>
    </row>
    <row r="9" spans="1:20">
      <c r="A9" s="12">
        <v>43803</v>
      </c>
      <c r="B9" s="13">
        <v>3</v>
      </c>
      <c r="C9" s="13">
        <v>-5</v>
      </c>
      <c r="D9" s="11">
        <v>10264</v>
      </c>
      <c r="E9" s="14">
        <f t="shared" ref="E9:I9" si="9">D9-D8</f>
        <v>0</v>
      </c>
      <c r="F9" s="11">
        <v>9789</v>
      </c>
      <c r="G9" s="14">
        <f t="shared" si="9"/>
        <v>122</v>
      </c>
      <c r="H9" s="11">
        <v>9196</v>
      </c>
      <c r="I9" s="14">
        <f t="shared" si="9"/>
        <v>89</v>
      </c>
      <c r="J9" s="11">
        <v>10261</v>
      </c>
      <c r="K9" s="14">
        <f t="shared" ref="K9:O9" si="10">J9-J8</f>
        <v>0</v>
      </c>
      <c r="L9" s="11">
        <v>8671</v>
      </c>
      <c r="M9" s="14">
        <f t="shared" si="10"/>
        <v>82</v>
      </c>
      <c r="N9" s="11">
        <v>9431</v>
      </c>
      <c r="O9" s="14">
        <f t="shared" si="10"/>
        <v>0</v>
      </c>
      <c r="P9" s="14">
        <f t="shared" si="2"/>
        <v>293</v>
      </c>
      <c r="Q9" s="10">
        <v>857</v>
      </c>
      <c r="R9" s="14">
        <f t="shared" si="3"/>
        <v>6</v>
      </c>
      <c r="S9" s="10">
        <v>3</v>
      </c>
      <c r="T9" s="26">
        <f t="shared" si="4"/>
        <v>0</v>
      </c>
    </row>
    <row r="10" spans="1:20">
      <c r="A10" s="12">
        <v>43804</v>
      </c>
      <c r="B10" s="13">
        <v>4</v>
      </c>
      <c r="C10" s="13">
        <v>-4</v>
      </c>
      <c r="D10" s="11">
        <v>10264</v>
      </c>
      <c r="E10" s="14">
        <f t="shared" ref="E10:I10" si="11">D10-D9</f>
        <v>0</v>
      </c>
      <c r="F10" s="11">
        <v>9789</v>
      </c>
      <c r="G10" s="14">
        <f t="shared" si="11"/>
        <v>0</v>
      </c>
      <c r="H10" s="11">
        <v>9196</v>
      </c>
      <c r="I10" s="14">
        <f t="shared" si="11"/>
        <v>0</v>
      </c>
      <c r="J10" s="11">
        <v>10261</v>
      </c>
      <c r="K10" s="14">
        <f t="shared" ref="K10:O10" si="12">J10-J9</f>
        <v>0</v>
      </c>
      <c r="L10" s="11">
        <v>8671</v>
      </c>
      <c r="M10" s="14">
        <f t="shared" si="12"/>
        <v>0</v>
      </c>
      <c r="N10" s="11">
        <v>9431</v>
      </c>
      <c r="O10" s="14">
        <f t="shared" si="12"/>
        <v>0</v>
      </c>
      <c r="P10" s="14">
        <f t="shared" si="2"/>
        <v>0</v>
      </c>
      <c r="Q10" s="10">
        <v>857</v>
      </c>
      <c r="R10" s="14">
        <f t="shared" si="3"/>
        <v>0</v>
      </c>
      <c r="S10" s="10">
        <v>3</v>
      </c>
      <c r="T10" s="26">
        <f t="shared" si="4"/>
        <v>0</v>
      </c>
    </row>
    <row r="11" spans="1:20">
      <c r="A11" s="12">
        <v>43805</v>
      </c>
      <c r="B11" s="13">
        <v>4</v>
      </c>
      <c r="C11" s="13">
        <v>-3</v>
      </c>
      <c r="D11" s="11">
        <v>10264</v>
      </c>
      <c r="E11" s="14">
        <f t="shared" ref="E11:I11" si="13">D11-D10</f>
        <v>0</v>
      </c>
      <c r="F11" s="11">
        <v>9789</v>
      </c>
      <c r="G11" s="14">
        <f t="shared" si="13"/>
        <v>0</v>
      </c>
      <c r="H11" s="11">
        <v>9344</v>
      </c>
      <c r="I11" s="14">
        <f t="shared" si="13"/>
        <v>148</v>
      </c>
      <c r="J11" s="11">
        <v>10261</v>
      </c>
      <c r="K11" s="14">
        <f t="shared" ref="K11:O11" si="14">J11-J10</f>
        <v>0</v>
      </c>
      <c r="L11" s="11">
        <v>8803</v>
      </c>
      <c r="M11" s="14">
        <f t="shared" si="14"/>
        <v>132</v>
      </c>
      <c r="N11" s="11">
        <v>9431</v>
      </c>
      <c r="O11" s="14">
        <f t="shared" si="14"/>
        <v>0</v>
      </c>
      <c r="P11" s="14">
        <f t="shared" si="2"/>
        <v>280</v>
      </c>
      <c r="Q11" s="10">
        <v>863</v>
      </c>
      <c r="R11" s="14">
        <f t="shared" si="3"/>
        <v>6</v>
      </c>
      <c r="S11" s="10">
        <v>3</v>
      </c>
      <c r="T11" s="26">
        <f t="shared" si="4"/>
        <v>0</v>
      </c>
    </row>
    <row r="12" spans="1:20">
      <c r="A12" s="12">
        <v>43806</v>
      </c>
      <c r="B12" s="13">
        <v>2</v>
      </c>
      <c r="C12" s="13">
        <v>-5</v>
      </c>
      <c r="D12" s="11">
        <v>10264</v>
      </c>
      <c r="E12" s="14">
        <f t="shared" ref="E12:I12" si="15">D12-D11</f>
        <v>0</v>
      </c>
      <c r="F12" s="11">
        <v>9789</v>
      </c>
      <c r="G12" s="14">
        <f t="shared" si="15"/>
        <v>0</v>
      </c>
      <c r="H12" s="11">
        <v>9344</v>
      </c>
      <c r="I12" s="14">
        <f t="shared" si="15"/>
        <v>0</v>
      </c>
      <c r="J12" s="11">
        <v>10261</v>
      </c>
      <c r="K12" s="14">
        <f t="shared" ref="K12:O12" si="16">J12-J11</f>
        <v>0</v>
      </c>
      <c r="L12" s="11">
        <v>8803</v>
      </c>
      <c r="M12" s="14">
        <f t="shared" si="16"/>
        <v>0</v>
      </c>
      <c r="N12" s="11">
        <v>9431</v>
      </c>
      <c r="O12" s="14">
        <f t="shared" si="16"/>
        <v>0</v>
      </c>
      <c r="P12" s="14">
        <f t="shared" si="2"/>
        <v>0</v>
      </c>
      <c r="Q12" s="10">
        <v>863</v>
      </c>
      <c r="R12" s="14">
        <f t="shared" si="3"/>
        <v>0</v>
      </c>
      <c r="S12" s="10">
        <v>3</v>
      </c>
      <c r="T12" s="26">
        <f t="shared" si="4"/>
        <v>0</v>
      </c>
    </row>
    <row r="13" spans="1:20">
      <c r="A13" s="12">
        <v>43807</v>
      </c>
      <c r="B13" s="13">
        <v>2</v>
      </c>
      <c r="C13" s="13">
        <v>-5</v>
      </c>
      <c r="D13" s="11">
        <v>10264</v>
      </c>
      <c r="E13" s="14">
        <f t="shared" ref="E13:I13" si="17">D13-D12</f>
        <v>0</v>
      </c>
      <c r="F13" s="11">
        <v>9789</v>
      </c>
      <c r="G13" s="14">
        <f t="shared" si="17"/>
        <v>0</v>
      </c>
      <c r="H13" s="11">
        <v>9478</v>
      </c>
      <c r="I13" s="14">
        <f t="shared" si="17"/>
        <v>134</v>
      </c>
      <c r="J13" s="11">
        <v>10261</v>
      </c>
      <c r="K13" s="14">
        <f t="shared" ref="K13:O13" si="18">J13-J12</f>
        <v>0</v>
      </c>
      <c r="L13" s="11">
        <v>8924</v>
      </c>
      <c r="M13" s="14">
        <f t="shared" si="18"/>
        <v>121</v>
      </c>
      <c r="N13" s="11">
        <v>9431</v>
      </c>
      <c r="O13" s="14">
        <f t="shared" si="18"/>
        <v>0</v>
      </c>
      <c r="P13" s="14">
        <f t="shared" si="2"/>
        <v>255</v>
      </c>
      <c r="Q13" s="10">
        <v>868</v>
      </c>
      <c r="R13" s="14">
        <f t="shared" si="3"/>
        <v>5</v>
      </c>
      <c r="S13" s="10">
        <v>3</v>
      </c>
      <c r="T13" s="26">
        <f t="shared" si="4"/>
        <v>0</v>
      </c>
    </row>
    <row r="14" spans="1:20">
      <c r="A14" s="12">
        <v>43808</v>
      </c>
      <c r="B14" s="13">
        <v>4</v>
      </c>
      <c r="C14" s="13">
        <v>-5</v>
      </c>
      <c r="D14" s="11">
        <v>10264</v>
      </c>
      <c r="E14" s="14">
        <f t="shared" ref="E14:I14" si="19">D14-D13</f>
        <v>0</v>
      </c>
      <c r="F14" s="11">
        <v>9789</v>
      </c>
      <c r="G14" s="14">
        <f t="shared" si="19"/>
        <v>0</v>
      </c>
      <c r="H14" s="11">
        <v>9478</v>
      </c>
      <c r="I14" s="14">
        <f t="shared" si="19"/>
        <v>0</v>
      </c>
      <c r="J14" s="11">
        <v>10261</v>
      </c>
      <c r="K14" s="14">
        <f t="shared" ref="K14:O14" si="20">J14-J13</f>
        <v>0</v>
      </c>
      <c r="L14" s="11">
        <v>8924</v>
      </c>
      <c r="M14" s="14">
        <f t="shared" si="20"/>
        <v>0</v>
      </c>
      <c r="N14" s="11">
        <v>9431</v>
      </c>
      <c r="O14" s="14">
        <f t="shared" si="20"/>
        <v>0</v>
      </c>
      <c r="P14" s="14">
        <f t="shared" si="2"/>
        <v>0</v>
      </c>
      <c r="Q14" s="10">
        <v>868</v>
      </c>
      <c r="R14" s="14">
        <f t="shared" si="3"/>
        <v>0</v>
      </c>
      <c r="S14" s="10">
        <v>3</v>
      </c>
      <c r="T14" s="26">
        <f t="shared" si="4"/>
        <v>0</v>
      </c>
    </row>
    <row r="15" spans="1:20">
      <c r="A15" s="12">
        <v>43809</v>
      </c>
      <c r="B15" s="13">
        <v>6</v>
      </c>
      <c r="C15" s="13">
        <v>-4</v>
      </c>
      <c r="D15" s="11">
        <v>10264</v>
      </c>
      <c r="E15" s="14">
        <f t="shared" ref="E15:I15" si="21">D15-D14</f>
        <v>0</v>
      </c>
      <c r="F15" s="11">
        <v>9789</v>
      </c>
      <c r="G15" s="14">
        <f t="shared" si="21"/>
        <v>0</v>
      </c>
      <c r="H15" s="11">
        <v>9574</v>
      </c>
      <c r="I15" s="14">
        <f t="shared" si="21"/>
        <v>96</v>
      </c>
      <c r="J15" s="11">
        <v>10261</v>
      </c>
      <c r="K15" s="14">
        <f t="shared" ref="K15:O15" si="22">J15-J14</f>
        <v>0</v>
      </c>
      <c r="L15" s="11">
        <v>9001</v>
      </c>
      <c r="M15" s="14">
        <f t="shared" si="22"/>
        <v>77</v>
      </c>
      <c r="N15" s="11">
        <v>9516</v>
      </c>
      <c r="O15" s="14">
        <f t="shared" si="22"/>
        <v>85</v>
      </c>
      <c r="P15" s="14">
        <f t="shared" si="2"/>
        <v>258</v>
      </c>
      <c r="Q15" s="10">
        <v>874</v>
      </c>
      <c r="R15" s="14">
        <f t="shared" si="3"/>
        <v>6</v>
      </c>
      <c r="S15" s="10">
        <v>3</v>
      </c>
      <c r="T15" s="26">
        <f t="shared" si="4"/>
        <v>0</v>
      </c>
    </row>
    <row r="16" spans="1:20">
      <c r="A16" s="12">
        <v>43810</v>
      </c>
      <c r="B16" s="13">
        <v>5</v>
      </c>
      <c r="C16" s="13">
        <v>-5</v>
      </c>
      <c r="D16" s="11">
        <v>10264</v>
      </c>
      <c r="E16" s="14">
        <f t="shared" ref="E16:I16" si="23">D16-D15</f>
        <v>0</v>
      </c>
      <c r="F16" s="11">
        <v>9789</v>
      </c>
      <c r="G16" s="14">
        <f t="shared" si="23"/>
        <v>0</v>
      </c>
      <c r="H16" s="11">
        <v>9574</v>
      </c>
      <c r="I16" s="14">
        <f t="shared" si="23"/>
        <v>0</v>
      </c>
      <c r="J16" s="11">
        <v>10261</v>
      </c>
      <c r="K16" s="14">
        <f t="shared" ref="K16:O16" si="24">J16-J15</f>
        <v>0</v>
      </c>
      <c r="L16" s="11">
        <v>9001</v>
      </c>
      <c r="M16" s="14">
        <f t="shared" si="24"/>
        <v>0</v>
      </c>
      <c r="N16" s="11">
        <v>9516</v>
      </c>
      <c r="O16" s="14">
        <f t="shared" si="24"/>
        <v>0</v>
      </c>
      <c r="P16" s="14">
        <f t="shared" si="2"/>
        <v>0</v>
      </c>
      <c r="Q16" s="10">
        <v>874</v>
      </c>
      <c r="R16" s="14">
        <f t="shared" si="3"/>
        <v>0</v>
      </c>
      <c r="S16" s="10">
        <v>3</v>
      </c>
      <c r="T16" s="26">
        <f t="shared" si="4"/>
        <v>0</v>
      </c>
    </row>
    <row r="17" spans="1:20">
      <c r="A17" s="12">
        <v>43811</v>
      </c>
      <c r="B17" s="13">
        <v>4</v>
      </c>
      <c r="C17" s="13">
        <v>-5</v>
      </c>
      <c r="D17" s="11">
        <v>10264</v>
      </c>
      <c r="E17" s="14">
        <f t="shared" ref="E17:I17" si="25">D17-D16</f>
        <v>0</v>
      </c>
      <c r="F17" s="11">
        <v>9789</v>
      </c>
      <c r="G17" s="14">
        <f t="shared" si="25"/>
        <v>0</v>
      </c>
      <c r="H17" s="11">
        <v>9574</v>
      </c>
      <c r="I17" s="14">
        <f t="shared" si="25"/>
        <v>0</v>
      </c>
      <c r="J17" s="11">
        <v>10441</v>
      </c>
      <c r="K17" s="14">
        <f t="shared" ref="K17:O17" si="26">J17-J16</f>
        <v>180</v>
      </c>
      <c r="L17" s="11">
        <v>9073</v>
      </c>
      <c r="M17" s="14">
        <f t="shared" si="26"/>
        <v>72</v>
      </c>
      <c r="N17" s="11">
        <v>9594</v>
      </c>
      <c r="O17" s="14">
        <f t="shared" si="26"/>
        <v>78</v>
      </c>
      <c r="P17" s="14">
        <f t="shared" si="2"/>
        <v>330</v>
      </c>
      <c r="Q17" s="10">
        <v>880</v>
      </c>
      <c r="R17" s="14">
        <f t="shared" si="3"/>
        <v>6</v>
      </c>
      <c r="S17" s="10">
        <v>3</v>
      </c>
      <c r="T17" s="26">
        <f t="shared" si="4"/>
        <v>0</v>
      </c>
    </row>
    <row r="18" spans="1:20">
      <c r="A18" s="12">
        <v>43812</v>
      </c>
      <c r="B18" s="13">
        <v>0</v>
      </c>
      <c r="C18" s="13">
        <v>-7</v>
      </c>
      <c r="D18" s="11">
        <v>10264</v>
      </c>
      <c r="E18" s="14">
        <f t="shared" ref="E18:I18" si="27">D18-D17</f>
        <v>0</v>
      </c>
      <c r="F18" s="11">
        <v>9789</v>
      </c>
      <c r="G18" s="14">
        <f t="shared" si="27"/>
        <v>0</v>
      </c>
      <c r="H18" s="11">
        <v>9574</v>
      </c>
      <c r="I18" s="14">
        <f t="shared" si="27"/>
        <v>0</v>
      </c>
      <c r="J18" s="11">
        <v>10441</v>
      </c>
      <c r="K18" s="14">
        <f t="shared" ref="K18:O18" si="28">J18-J17</f>
        <v>0</v>
      </c>
      <c r="L18" s="11">
        <v>9073</v>
      </c>
      <c r="M18" s="14">
        <f t="shared" si="28"/>
        <v>0</v>
      </c>
      <c r="N18" s="11">
        <v>9594</v>
      </c>
      <c r="O18" s="14">
        <f t="shared" si="28"/>
        <v>0</v>
      </c>
      <c r="P18" s="14">
        <f t="shared" si="2"/>
        <v>0</v>
      </c>
      <c r="Q18" s="10">
        <v>880</v>
      </c>
      <c r="R18" s="14">
        <f t="shared" si="3"/>
        <v>0</v>
      </c>
      <c r="S18" s="10">
        <v>3</v>
      </c>
      <c r="T18" s="26">
        <f t="shared" si="4"/>
        <v>0</v>
      </c>
    </row>
    <row r="19" spans="1:20">
      <c r="A19" s="12">
        <v>43813</v>
      </c>
      <c r="B19" s="13">
        <v>0</v>
      </c>
      <c r="C19" s="13">
        <v>-9</v>
      </c>
      <c r="D19" s="11">
        <v>10303</v>
      </c>
      <c r="E19" s="14">
        <f t="shared" ref="E19:I19" si="29">D19-D18</f>
        <v>39</v>
      </c>
      <c r="F19" s="11">
        <v>9789</v>
      </c>
      <c r="G19" s="14">
        <f t="shared" si="29"/>
        <v>0</v>
      </c>
      <c r="H19" s="11">
        <v>9574</v>
      </c>
      <c r="I19" s="14">
        <f t="shared" si="29"/>
        <v>0</v>
      </c>
      <c r="J19" s="11">
        <v>10591</v>
      </c>
      <c r="K19" s="14">
        <f t="shared" ref="K19:O19" si="30">J19-J18</f>
        <v>150</v>
      </c>
      <c r="L19" s="11">
        <v>9144</v>
      </c>
      <c r="M19" s="14">
        <f t="shared" si="30"/>
        <v>71</v>
      </c>
      <c r="N19" s="11">
        <v>9671</v>
      </c>
      <c r="O19" s="14">
        <f t="shared" si="30"/>
        <v>77</v>
      </c>
      <c r="P19" s="14">
        <f t="shared" si="2"/>
        <v>337</v>
      </c>
      <c r="Q19" s="10">
        <v>885</v>
      </c>
      <c r="R19" s="14">
        <f t="shared" si="3"/>
        <v>5</v>
      </c>
      <c r="S19" s="10">
        <v>3</v>
      </c>
      <c r="T19" s="26">
        <f t="shared" si="4"/>
        <v>0</v>
      </c>
    </row>
    <row r="20" spans="1:20">
      <c r="A20" s="12">
        <v>43814</v>
      </c>
      <c r="B20" s="13">
        <v>0</v>
      </c>
      <c r="C20" s="13">
        <v>-8</v>
      </c>
      <c r="D20" s="11">
        <v>10303</v>
      </c>
      <c r="E20" s="14">
        <f t="shared" ref="E20:I20" si="31">D20-D19</f>
        <v>0</v>
      </c>
      <c r="F20" s="11">
        <v>9789</v>
      </c>
      <c r="G20" s="14">
        <f t="shared" si="31"/>
        <v>0</v>
      </c>
      <c r="H20" s="11">
        <v>9574</v>
      </c>
      <c r="I20" s="14">
        <f t="shared" si="31"/>
        <v>0</v>
      </c>
      <c r="J20" s="11">
        <v>10591</v>
      </c>
      <c r="K20" s="14">
        <f t="shared" ref="K20:O20" si="32">J20-J19</f>
        <v>0</v>
      </c>
      <c r="L20" s="11">
        <v>9144</v>
      </c>
      <c r="M20" s="14">
        <f t="shared" si="32"/>
        <v>0</v>
      </c>
      <c r="N20" s="11">
        <v>9671</v>
      </c>
      <c r="O20" s="14">
        <f t="shared" si="32"/>
        <v>0</v>
      </c>
      <c r="P20" s="14">
        <f t="shared" si="2"/>
        <v>0</v>
      </c>
      <c r="Q20" s="10">
        <v>885</v>
      </c>
      <c r="R20" s="14">
        <f t="shared" si="3"/>
        <v>0</v>
      </c>
      <c r="S20" s="10">
        <v>3</v>
      </c>
      <c r="T20" s="26">
        <f t="shared" si="4"/>
        <v>0</v>
      </c>
    </row>
    <row r="21" spans="1:20">
      <c r="A21" s="12">
        <v>43815</v>
      </c>
      <c r="B21" s="13">
        <v>2</v>
      </c>
      <c r="C21" s="13">
        <v>-8</v>
      </c>
      <c r="D21" s="11">
        <v>10326</v>
      </c>
      <c r="E21" s="14">
        <f t="shared" ref="E21:I21" si="33">D21-D20</f>
        <v>23</v>
      </c>
      <c r="F21" s="11">
        <v>9789</v>
      </c>
      <c r="G21" s="14">
        <f t="shared" si="33"/>
        <v>0</v>
      </c>
      <c r="H21" s="11">
        <v>9574</v>
      </c>
      <c r="I21" s="14">
        <f t="shared" si="33"/>
        <v>0</v>
      </c>
      <c r="J21" s="11">
        <v>10745</v>
      </c>
      <c r="K21" s="14">
        <f t="shared" ref="K21:O21" si="34">J21-J20</f>
        <v>154</v>
      </c>
      <c r="L21" s="11">
        <v>9231</v>
      </c>
      <c r="M21" s="14">
        <f t="shared" si="34"/>
        <v>87</v>
      </c>
      <c r="N21" s="11">
        <v>9786</v>
      </c>
      <c r="O21" s="14">
        <f t="shared" si="34"/>
        <v>115</v>
      </c>
      <c r="P21" s="14">
        <f t="shared" si="2"/>
        <v>379</v>
      </c>
      <c r="Q21" s="10">
        <v>891</v>
      </c>
      <c r="R21" s="14">
        <f t="shared" si="3"/>
        <v>6</v>
      </c>
      <c r="S21" s="10">
        <v>3</v>
      </c>
      <c r="T21" s="26">
        <f t="shared" si="4"/>
        <v>0</v>
      </c>
    </row>
    <row r="22" spans="1:20">
      <c r="A22" s="12">
        <v>43816</v>
      </c>
      <c r="B22" s="13">
        <v>5</v>
      </c>
      <c r="C22" s="13">
        <v>-5</v>
      </c>
      <c r="D22" s="11">
        <v>10326</v>
      </c>
      <c r="E22" s="14">
        <f t="shared" ref="E22:I22" si="35">D22-D21</f>
        <v>0</v>
      </c>
      <c r="F22" s="11">
        <v>9789</v>
      </c>
      <c r="G22" s="14">
        <f t="shared" si="35"/>
        <v>0</v>
      </c>
      <c r="H22" s="11">
        <v>9574</v>
      </c>
      <c r="I22" s="14">
        <f t="shared" si="35"/>
        <v>0</v>
      </c>
      <c r="J22" s="11">
        <v>10745</v>
      </c>
      <c r="K22" s="14">
        <f t="shared" ref="K22:O22" si="36">J22-J21</f>
        <v>0</v>
      </c>
      <c r="L22" s="11">
        <v>9231</v>
      </c>
      <c r="M22" s="14">
        <f t="shared" si="36"/>
        <v>0</v>
      </c>
      <c r="N22" s="11">
        <v>9786</v>
      </c>
      <c r="O22" s="14">
        <f t="shared" si="36"/>
        <v>0</v>
      </c>
      <c r="P22" s="14">
        <f t="shared" si="2"/>
        <v>0</v>
      </c>
      <c r="Q22" s="10">
        <v>891</v>
      </c>
      <c r="R22" s="14">
        <f t="shared" si="3"/>
        <v>0</v>
      </c>
      <c r="S22" s="10">
        <v>3</v>
      </c>
      <c r="T22" s="26">
        <f t="shared" si="4"/>
        <v>0</v>
      </c>
    </row>
    <row r="23" spans="1:20">
      <c r="A23" s="12">
        <v>43817</v>
      </c>
      <c r="B23" s="13">
        <v>2</v>
      </c>
      <c r="C23" s="13">
        <v>-8</v>
      </c>
      <c r="D23" s="11">
        <v>10388</v>
      </c>
      <c r="E23" s="14">
        <f t="shared" ref="E23:I23" si="37">D23-D22</f>
        <v>62</v>
      </c>
      <c r="F23" s="11">
        <v>9789</v>
      </c>
      <c r="G23" s="14">
        <f t="shared" si="37"/>
        <v>0</v>
      </c>
      <c r="H23" s="11">
        <v>9574</v>
      </c>
      <c r="I23" s="14">
        <f t="shared" si="37"/>
        <v>0</v>
      </c>
      <c r="J23" s="11">
        <v>10854</v>
      </c>
      <c r="K23" s="14">
        <f t="shared" ref="K23:O23" si="38">J23-J22</f>
        <v>109</v>
      </c>
      <c r="L23" s="11">
        <v>9332</v>
      </c>
      <c r="M23" s="14">
        <f t="shared" si="38"/>
        <v>101</v>
      </c>
      <c r="N23" s="11">
        <v>9876</v>
      </c>
      <c r="O23" s="14">
        <f t="shared" si="38"/>
        <v>90</v>
      </c>
      <c r="P23" s="14">
        <f t="shared" si="2"/>
        <v>362</v>
      </c>
      <c r="Q23" s="10">
        <v>896</v>
      </c>
      <c r="R23" s="14">
        <f t="shared" si="3"/>
        <v>5</v>
      </c>
      <c r="S23" s="10">
        <v>3</v>
      </c>
      <c r="T23" s="26">
        <f t="shared" si="4"/>
        <v>0</v>
      </c>
    </row>
    <row r="24" spans="1:20">
      <c r="A24" s="12">
        <v>43818</v>
      </c>
      <c r="B24" s="13">
        <v>3</v>
      </c>
      <c r="C24" s="13">
        <v>-7</v>
      </c>
      <c r="D24" s="11">
        <v>10388</v>
      </c>
      <c r="E24" s="14">
        <f t="shared" ref="E24:I24" si="39">D24-D23</f>
        <v>0</v>
      </c>
      <c r="F24" s="11">
        <v>9789</v>
      </c>
      <c r="G24" s="14">
        <f t="shared" si="39"/>
        <v>0</v>
      </c>
      <c r="H24" s="11">
        <v>9574</v>
      </c>
      <c r="I24" s="14">
        <f t="shared" si="39"/>
        <v>0</v>
      </c>
      <c r="J24" s="11">
        <v>10854</v>
      </c>
      <c r="K24" s="14">
        <f t="shared" ref="K24:O24" si="40">J24-J23</f>
        <v>0</v>
      </c>
      <c r="L24" s="11">
        <v>9332</v>
      </c>
      <c r="M24" s="14">
        <f t="shared" si="40"/>
        <v>0</v>
      </c>
      <c r="N24" s="11">
        <v>9876</v>
      </c>
      <c r="O24" s="14">
        <f t="shared" si="40"/>
        <v>0</v>
      </c>
      <c r="P24" s="14">
        <f t="shared" si="2"/>
        <v>0</v>
      </c>
      <c r="Q24" s="10">
        <v>896</v>
      </c>
      <c r="R24" s="14">
        <f t="shared" si="3"/>
        <v>0</v>
      </c>
      <c r="S24" s="10">
        <v>3</v>
      </c>
      <c r="T24" s="26">
        <f t="shared" si="4"/>
        <v>0</v>
      </c>
    </row>
    <row r="25" spans="1:20">
      <c r="A25" s="12">
        <v>43819</v>
      </c>
      <c r="B25" s="13">
        <v>5</v>
      </c>
      <c r="C25" s="13">
        <v>-6</v>
      </c>
      <c r="D25" s="11">
        <v>10521</v>
      </c>
      <c r="E25" s="14">
        <f t="shared" ref="E25:I25" si="41">D25-D24</f>
        <v>133</v>
      </c>
      <c r="F25" s="11">
        <v>9789</v>
      </c>
      <c r="G25" s="14">
        <f t="shared" si="41"/>
        <v>0</v>
      </c>
      <c r="H25" s="11">
        <v>9574</v>
      </c>
      <c r="I25" s="14">
        <f t="shared" si="41"/>
        <v>0</v>
      </c>
      <c r="J25" s="11">
        <v>10938</v>
      </c>
      <c r="K25" s="14">
        <f t="shared" ref="K25:O25" si="42">J25-J24</f>
        <v>84</v>
      </c>
      <c r="L25" s="11">
        <v>9418</v>
      </c>
      <c r="M25" s="14">
        <f t="shared" si="42"/>
        <v>86</v>
      </c>
      <c r="N25" s="11">
        <v>9876</v>
      </c>
      <c r="O25" s="14">
        <f t="shared" si="42"/>
        <v>0</v>
      </c>
      <c r="P25" s="14">
        <f t="shared" si="2"/>
        <v>303</v>
      </c>
      <c r="Q25" s="10">
        <v>902</v>
      </c>
      <c r="R25" s="14">
        <f t="shared" si="3"/>
        <v>6</v>
      </c>
      <c r="S25" s="10">
        <v>3</v>
      </c>
      <c r="T25" s="26">
        <f t="shared" si="4"/>
        <v>0</v>
      </c>
    </row>
    <row r="26" spans="1:20">
      <c r="A26" s="12">
        <v>43820</v>
      </c>
      <c r="B26" s="13">
        <v>5</v>
      </c>
      <c r="C26" s="13">
        <v>-7</v>
      </c>
      <c r="D26" s="11">
        <v>10521</v>
      </c>
      <c r="E26" s="14">
        <f t="shared" ref="E26:I26" si="43">D26-D25</f>
        <v>0</v>
      </c>
      <c r="F26" s="11">
        <v>9789</v>
      </c>
      <c r="G26" s="14">
        <f t="shared" si="43"/>
        <v>0</v>
      </c>
      <c r="H26" s="11">
        <v>9574</v>
      </c>
      <c r="I26" s="14">
        <f t="shared" si="43"/>
        <v>0</v>
      </c>
      <c r="J26" s="11">
        <v>10938</v>
      </c>
      <c r="K26" s="14">
        <f t="shared" ref="K26:O26" si="44">J26-J25</f>
        <v>0</v>
      </c>
      <c r="L26" s="11">
        <v>9418</v>
      </c>
      <c r="M26" s="14">
        <f t="shared" si="44"/>
        <v>0</v>
      </c>
      <c r="N26" s="11">
        <v>9876</v>
      </c>
      <c r="O26" s="14">
        <f t="shared" si="44"/>
        <v>0</v>
      </c>
      <c r="P26" s="14">
        <f t="shared" si="2"/>
        <v>0</v>
      </c>
      <c r="Q26" s="10">
        <v>902</v>
      </c>
      <c r="R26" s="14">
        <f t="shared" si="3"/>
        <v>0</v>
      </c>
      <c r="S26" s="10">
        <v>3</v>
      </c>
      <c r="T26" s="26">
        <f t="shared" si="4"/>
        <v>0</v>
      </c>
    </row>
    <row r="27" spans="1:20">
      <c r="A27" s="12">
        <v>43821</v>
      </c>
      <c r="B27" s="13">
        <v>5</v>
      </c>
      <c r="C27" s="13">
        <v>-6</v>
      </c>
      <c r="D27" s="11">
        <v>10621</v>
      </c>
      <c r="E27" s="14">
        <f t="shared" ref="E27:I27" si="45">D27-D26</f>
        <v>100</v>
      </c>
      <c r="F27" s="11">
        <v>9883</v>
      </c>
      <c r="G27" s="14">
        <f t="shared" si="45"/>
        <v>94</v>
      </c>
      <c r="H27" s="11">
        <v>9644</v>
      </c>
      <c r="I27" s="14">
        <f t="shared" si="45"/>
        <v>70</v>
      </c>
      <c r="J27" s="11">
        <v>10938</v>
      </c>
      <c r="K27" s="14">
        <f t="shared" ref="K27:O27" si="46">J27-J26</f>
        <v>0</v>
      </c>
      <c r="L27" s="11">
        <v>9418</v>
      </c>
      <c r="M27" s="14">
        <f t="shared" si="46"/>
        <v>0</v>
      </c>
      <c r="N27" s="11">
        <v>9876</v>
      </c>
      <c r="O27" s="14">
        <f t="shared" si="46"/>
        <v>0</v>
      </c>
      <c r="P27" s="14">
        <f t="shared" si="2"/>
        <v>264</v>
      </c>
      <c r="Q27" s="10">
        <v>908</v>
      </c>
      <c r="R27" s="14">
        <f t="shared" si="3"/>
        <v>6</v>
      </c>
      <c r="S27" s="10">
        <v>4</v>
      </c>
      <c r="T27" s="26">
        <f t="shared" si="4"/>
        <v>1</v>
      </c>
    </row>
    <row r="28" spans="1:20">
      <c r="A28" s="12">
        <v>43822</v>
      </c>
      <c r="B28" s="13">
        <v>5</v>
      </c>
      <c r="C28" s="13">
        <v>-6</v>
      </c>
      <c r="D28" s="11">
        <v>10621</v>
      </c>
      <c r="E28" s="14">
        <f t="shared" ref="E28:I28" si="47">D28-D27</f>
        <v>0</v>
      </c>
      <c r="F28" s="11">
        <v>9883</v>
      </c>
      <c r="G28" s="14">
        <f t="shared" si="47"/>
        <v>0</v>
      </c>
      <c r="H28" s="11">
        <v>9644</v>
      </c>
      <c r="I28" s="14">
        <f t="shared" si="47"/>
        <v>0</v>
      </c>
      <c r="J28" s="11">
        <v>10938</v>
      </c>
      <c r="K28" s="14">
        <f t="shared" ref="K28:O28" si="48">J28-J27</f>
        <v>0</v>
      </c>
      <c r="L28" s="11">
        <v>9418</v>
      </c>
      <c r="M28" s="14">
        <f t="shared" si="48"/>
        <v>0</v>
      </c>
      <c r="N28" s="11">
        <v>9876</v>
      </c>
      <c r="O28" s="14">
        <f t="shared" si="48"/>
        <v>0</v>
      </c>
      <c r="P28" s="14">
        <f t="shared" si="2"/>
        <v>0</v>
      </c>
      <c r="Q28" s="10">
        <v>908</v>
      </c>
      <c r="R28" s="14">
        <f t="shared" si="3"/>
        <v>0</v>
      </c>
      <c r="S28" s="10">
        <v>4</v>
      </c>
      <c r="T28" s="26">
        <f t="shared" si="4"/>
        <v>0</v>
      </c>
    </row>
    <row r="29" spans="1:20">
      <c r="A29" s="12">
        <v>43823</v>
      </c>
      <c r="B29" s="13">
        <v>5</v>
      </c>
      <c r="C29" s="13">
        <v>-6</v>
      </c>
      <c r="D29" s="11">
        <v>10706</v>
      </c>
      <c r="E29" s="14">
        <f t="shared" ref="E29:I29" si="49">D29-D28</f>
        <v>85</v>
      </c>
      <c r="F29" s="11">
        <v>9973</v>
      </c>
      <c r="G29" s="14">
        <f t="shared" si="49"/>
        <v>90</v>
      </c>
      <c r="H29" s="11">
        <v>9711</v>
      </c>
      <c r="I29" s="14">
        <f t="shared" si="49"/>
        <v>67</v>
      </c>
      <c r="J29" s="11">
        <v>10938</v>
      </c>
      <c r="K29" s="14">
        <f t="shared" ref="K29:O29" si="50">J29-J28</f>
        <v>0</v>
      </c>
      <c r="L29" s="11">
        <v>9418</v>
      </c>
      <c r="M29" s="14">
        <f t="shared" si="50"/>
        <v>0</v>
      </c>
      <c r="N29" s="11">
        <v>9876</v>
      </c>
      <c r="O29" s="14">
        <f t="shared" si="50"/>
        <v>0</v>
      </c>
      <c r="P29" s="14">
        <f t="shared" si="2"/>
        <v>242</v>
      </c>
      <c r="Q29" s="10">
        <v>913</v>
      </c>
      <c r="R29" s="14">
        <f t="shared" si="3"/>
        <v>5</v>
      </c>
      <c r="S29" s="10">
        <v>4</v>
      </c>
      <c r="T29" s="26">
        <f t="shared" si="4"/>
        <v>0</v>
      </c>
    </row>
    <row r="30" spans="1:20">
      <c r="A30" s="12">
        <v>43824</v>
      </c>
      <c r="B30" s="13">
        <v>5</v>
      </c>
      <c r="C30" s="13">
        <v>-6</v>
      </c>
      <c r="D30" s="11">
        <v>10706</v>
      </c>
      <c r="E30" s="14">
        <f t="shared" ref="E30:I30" si="51">D30-D29</f>
        <v>0</v>
      </c>
      <c r="F30" s="11">
        <v>9973</v>
      </c>
      <c r="G30" s="14">
        <f t="shared" si="51"/>
        <v>0</v>
      </c>
      <c r="H30" s="11">
        <v>9711</v>
      </c>
      <c r="I30" s="14">
        <f t="shared" si="51"/>
        <v>0</v>
      </c>
      <c r="J30" s="11">
        <v>10938</v>
      </c>
      <c r="K30" s="14">
        <f t="shared" ref="K30:O30" si="52">J30-J29</f>
        <v>0</v>
      </c>
      <c r="L30" s="11">
        <v>9418</v>
      </c>
      <c r="M30" s="14">
        <f t="shared" si="52"/>
        <v>0</v>
      </c>
      <c r="N30" s="11">
        <v>9876</v>
      </c>
      <c r="O30" s="14">
        <f t="shared" si="52"/>
        <v>0</v>
      </c>
      <c r="P30" s="14">
        <f t="shared" si="2"/>
        <v>0</v>
      </c>
      <c r="Q30" s="10">
        <v>913</v>
      </c>
      <c r="R30" s="14">
        <f t="shared" si="3"/>
        <v>0</v>
      </c>
      <c r="S30" s="10">
        <v>4</v>
      </c>
      <c r="T30" s="26">
        <f t="shared" si="4"/>
        <v>0</v>
      </c>
    </row>
    <row r="31" spans="1:20">
      <c r="A31" s="12">
        <v>43825</v>
      </c>
      <c r="B31" s="13">
        <v>4</v>
      </c>
      <c r="C31" s="13">
        <v>-5</v>
      </c>
      <c r="D31" s="11">
        <v>10799</v>
      </c>
      <c r="E31" s="14">
        <f t="shared" ref="E31:I31" si="53">D31-D30</f>
        <v>93</v>
      </c>
      <c r="F31" s="11">
        <v>10067</v>
      </c>
      <c r="G31" s="14">
        <f t="shared" si="53"/>
        <v>94</v>
      </c>
      <c r="H31" s="11">
        <v>9781</v>
      </c>
      <c r="I31" s="14">
        <f t="shared" si="53"/>
        <v>70</v>
      </c>
      <c r="J31" s="11">
        <v>10938</v>
      </c>
      <c r="K31" s="14">
        <f t="shared" ref="K31:O31" si="54">J31-J30</f>
        <v>0</v>
      </c>
      <c r="L31" s="11">
        <v>9418</v>
      </c>
      <c r="M31" s="14">
        <f t="shared" si="54"/>
        <v>0</v>
      </c>
      <c r="N31" s="11">
        <v>9876</v>
      </c>
      <c r="O31" s="14">
        <f t="shared" si="54"/>
        <v>0</v>
      </c>
      <c r="P31" s="14">
        <f t="shared" si="2"/>
        <v>257</v>
      </c>
      <c r="Q31" s="10">
        <v>919</v>
      </c>
      <c r="R31" s="14">
        <f t="shared" si="3"/>
        <v>6</v>
      </c>
      <c r="S31" s="10">
        <v>4</v>
      </c>
      <c r="T31" s="26">
        <f t="shared" si="4"/>
        <v>0</v>
      </c>
    </row>
    <row r="32" spans="1:20">
      <c r="A32" s="12">
        <v>43826</v>
      </c>
      <c r="B32" s="13">
        <v>6</v>
      </c>
      <c r="C32" s="13">
        <v>-4</v>
      </c>
      <c r="D32" s="11">
        <v>10799</v>
      </c>
      <c r="E32" s="14">
        <f t="shared" ref="E32:I32" si="55">D32-D31</f>
        <v>0</v>
      </c>
      <c r="F32" s="11">
        <v>10067</v>
      </c>
      <c r="G32" s="14">
        <f t="shared" si="55"/>
        <v>0</v>
      </c>
      <c r="H32" s="11">
        <v>9781</v>
      </c>
      <c r="I32" s="14">
        <f t="shared" si="55"/>
        <v>0</v>
      </c>
      <c r="J32" s="11">
        <v>10938</v>
      </c>
      <c r="K32" s="14">
        <f t="shared" ref="K32:O32" si="56">J32-J31</f>
        <v>0</v>
      </c>
      <c r="L32" s="11">
        <v>9418</v>
      </c>
      <c r="M32" s="14">
        <f t="shared" si="56"/>
        <v>0</v>
      </c>
      <c r="N32" s="11">
        <v>9876</v>
      </c>
      <c r="O32" s="14">
        <f t="shared" si="56"/>
        <v>0</v>
      </c>
      <c r="P32" s="14">
        <f t="shared" si="2"/>
        <v>0</v>
      </c>
      <c r="Q32" s="10">
        <v>919</v>
      </c>
      <c r="R32" s="14">
        <f t="shared" si="3"/>
        <v>0</v>
      </c>
      <c r="S32" s="10">
        <v>4</v>
      </c>
      <c r="T32" s="26">
        <f t="shared" si="4"/>
        <v>0</v>
      </c>
    </row>
    <row r="33" spans="1:20">
      <c r="A33" s="12">
        <v>43827</v>
      </c>
      <c r="B33" s="13">
        <v>0</v>
      </c>
      <c r="C33" s="13">
        <v>-9</v>
      </c>
      <c r="D33" s="11">
        <v>10900</v>
      </c>
      <c r="E33" s="14">
        <f t="shared" ref="E33:I33" si="57">D33-D32</f>
        <v>101</v>
      </c>
      <c r="F33" s="11">
        <v>10169</v>
      </c>
      <c r="G33" s="14">
        <f t="shared" si="57"/>
        <v>102</v>
      </c>
      <c r="H33" s="11">
        <v>9857</v>
      </c>
      <c r="I33" s="14">
        <f t="shared" si="57"/>
        <v>76</v>
      </c>
      <c r="J33" s="11">
        <v>10938</v>
      </c>
      <c r="K33" s="14">
        <f t="shared" ref="K33:O33" si="58">J33-J32</f>
        <v>0</v>
      </c>
      <c r="L33" s="11">
        <v>9418</v>
      </c>
      <c r="M33" s="14">
        <f t="shared" si="58"/>
        <v>0</v>
      </c>
      <c r="N33" s="11">
        <v>9876</v>
      </c>
      <c r="O33" s="14">
        <f t="shared" si="58"/>
        <v>0</v>
      </c>
      <c r="P33" s="14">
        <f t="shared" si="2"/>
        <v>279</v>
      </c>
      <c r="Q33" s="10">
        <v>924</v>
      </c>
      <c r="R33" s="14">
        <f t="shared" si="3"/>
        <v>5</v>
      </c>
      <c r="S33" s="10">
        <v>4</v>
      </c>
      <c r="T33" s="26">
        <f t="shared" si="4"/>
        <v>0</v>
      </c>
    </row>
    <row r="34" spans="1:20">
      <c r="A34" s="12">
        <v>43828</v>
      </c>
      <c r="B34" s="13">
        <v>-6</v>
      </c>
      <c r="C34" s="13">
        <v>-13</v>
      </c>
      <c r="D34" s="11">
        <v>10900</v>
      </c>
      <c r="E34" s="14">
        <f t="shared" ref="E34:I34" si="59">D34-D33</f>
        <v>0</v>
      </c>
      <c r="F34" s="11">
        <v>10169</v>
      </c>
      <c r="G34" s="14">
        <f t="shared" si="59"/>
        <v>0</v>
      </c>
      <c r="H34" s="11">
        <v>9857</v>
      </c>
      <c r="I34" s="14">
        <f t="shared" si="59"/>
        <v>0</v>
      </c>
      <c r="J34" s="11">
        <v>10938</v>
      </c>
      <c r="K34" s="14">
        <f t="shared" ref="K34:O34" si="60">J34-J33</f>
        <v>0</v>
      </c>
      <c r="L34" s="11">
        <v>9418</v>
      </c>
      <c r="M34" s="14">
        <f t="shared" si="60"/>
        <v>0</v>
      </c>
      <c r="N34" s="11">
        <v>9876</v>
      </c>
      <c r="O34" s="14">
        <f t="shared" si="60"/>
        <v>0</v>
      </c>
      <c r="P34" s="14">
        <f t="shared" si="2"/>
        <v>0</v>
      </c>
      <c r="Q34" s="10">
        <v>924</v>
      </c>
      <c r="R34" s="14">
        <f t="shared" si="3"/>
        <v>0</v>
      </c>
      <c r="S34" s="10">
        <v>4</v>
      </c>
      <c r="T34" s="26">
        <f t="shared" si="4"/>
        <v>0</v>
      </c>
    </row>
    <row r="35" spans="1:20">
      <c r="A35" s="12">
        <v>43829</v>
      </c>
      <c r="B35" s="13">
        <v>-7</v>
      </c>
      <c r="C35" s="13">
        <v>-13</v>
      </c>
      <c r="D35" s="11">
        <v>10900</v>
      </c>
      <c r="E35" s="14">
        <f t="shared" ref="E35:I35" si="61">D35-D34</f>
        <v>0</v>
      </c>
      <c r="F35" s="11">
        <v>10169</v>
      </c>
      <c r="G35" s="14">
        <f t="shared" si="61"/>
        <v>0</v>
      </c>
      <c r="H35" s="11">
        <v>9857</v>
      </c>
      <c r="I35" s="14">
        <f t="shared" si="61"/>
        <v>0</v>
      </c>
      <c r="J35" s="11">
        <v>10938</v>
      </c>
      <c r="K35" s="14">
        <f t="shared" ref="K35:O35" si="62">J35-J34</f>
        <v>0</v>
      </c>
      <c r="L35" s="11">
        <v>9418</v>
      </c>
      <c r="M35" s="14">
        <f t="shared" si="62"/>
        <v>0</v>
      </c>
      <c r="N35" s="11">
        <v>9876</v>
      </c>
      <c r="O35" s="14">
        <f t="shared" si="62"/>
        <v>0</v>
      </c>
      <c r="P35" s="14">
        <f t="shared" si="2"/>
        <v>0</v>
      </c>
      <c r="Q35" s="10">
        <v>924</v>
      </c>
      <c r="R35" s="14">
        <f t="shared" si="3"/>
        <v>0</v>
      </c>
      <c r="S35" s="10">
        <v>4</v>
      </c>
      <c r="T35" s="26">
        <f t="shared" si="4"/>
        <v>0</v>
      </c>
    </row>
    <row r="36" spans="1:20">
      <c r="A36" s="12">
        <v>43830</v>
      </c>
      <c r="B36" s="13">
        <v>1</v>
      </c>
      <c r="C36" s="13">
        <v>-10</v>
      </c>
      <c r="D36" s="11">
        <v>10900</v>
      </c>
      <c r="E36" s="14">
        <f t="shared" ref="E36:I36" si="63">D36-D35</f>
        <v>0</v>
      </c>
      <c r="F36" s="11">
        <v>10169</v>
      </c>
      <c r="G36" s="14">
        <f t="shared" si="63"/>
        <v>0</v>
      </c>
      <c r="H36" s="11">
        <v>9915</v>
      </c>
      <c r="I36" s="14">
        <f t="shared" si="63"/>
        <v>58</v>
      </c>
      <c r="J36" s="11">
        <v>11225</v>
      </c>
      <c r="K36" s="14">
        <f t="shared" ref="K36:O36" si="64">J36-J35</f>
        <v>287</v>
      </c>
      <c r="L36" s="11">
        <v>9614</v>
      </c>
      <c r="M36" s="14">
        <f t="shared" si="64"/>
        <v>196</v>
      </c>
      <c r="N36" s="11">
        <v>9931</v>
      </c>
      <c r="O36" s="14">
        <f t="shared" si="64"/>
        <v>55</v>
      </c>
      <c r="P36" s="13">
        <f t="shared" si="2"/>
        <v>596</v>
      </c>
      <c r="Q36" s="10">
        <v>934</v>
      </c>
      <c r="R36" s="14">
        <f t="shared" si="3"/>
        <v>10</v>
      </c>
      <c r="S36" s="10">
        <v>4</v>
      </c>
      <c r="T36" s="26">
        <f t="shared" si="4"/>
        <v>0</v>
      </c>
    </row>
    <row r="37" spans="1:20">
      <c r="A37" s="15" t="s">
        <v>17</v>
      </c>
      <c r="B37" s="16"/>
      <c r="C37" s="17"/>
      <c r="D37" s="14"/>
      <c r="E37" s="14">
        <f t="shared" ref="E37:I37" si="65">SUM(E6:E36)</f>
        <v>636</v>
      </c>
      <c r="F37" s="14"/>
      <c r="G37" s="14">
        <f t="shared" si="65"/>
        <v>612</v>
      </c>
      <c r="H37" s="14"/>
      <c r="I37" s="14">
        <f t="shared" si="65"/>
        <v>983</v>
      </c>
      <c r="J37" s="14"/>
      <c r="K37" s="14">
        <f t="shared" ref="K37:O37" si="66">SUM(K6:K36)</f>
        <v>964</v>
      </c>
      <c r="L37" s="14"/>
      <c r="M37" s="14">
        <f t="shared" si="66"/>
        <v>1025</v>
      </c>
      <c r="N37" s="14"/>
      <c r="O37" s="14">
        <f t="shared" si="66"/>
        <v>500</v>
      </c>
      <c r="P37" s="14" t="s">
        <v>18</v>
      </c>
      <c r="Q37" s="14"/>
      <c r="R37" s="14">
        <f>SUM(R6:R36)</f>
        <v>89</v>
      </c>
      <c r="S37" s="14"/>
      <c r="T37" s="26">
        <f>SUM(T6:T36)</f>
        <v>1</v>
      </c>
    </row>
    <row r="38" spans="1:20">
      <c r="A38" s="18"/>
      <c r="B38" s="19"/>
      <c r="C38" s="20"/>
      <c r="D38" s="21" t="s">
        <v>19</v>
      </c>
      <c r="E38" s="22"/>
      <c r="F38" s="22"/>
      <c r="G38" s="23"/>
      <c r="H38" s="24">
        <f>E37+G37+I37+K37+M37+O37</f>
        <v>4720</v>
      </c>
      <c r="I38" s="25"/>
      <c r="J38" s="25"/>
      <c r="K38" s="25"/>
      <c r="L38" s="25"/>
      <c r="M38" s="25"/>
      <c r="N38" s="25"/>
      <c r="O38" s="25"/>
      <c r="P38" s="25"/>
      <c r="Q38" s="27"/>
      <c r="R38" s="14">
        <f>R37</f>
        <v>89</v>
      </c>
      <c r="S38" s="14"/>
      <c r="T38" s="26">
        <f>T37</f>
        <v>1</v>
      </c>
    </row>
  </sheetData>
  <mergeCells count="28">
    <mergeCell ref="A1:T1"/>
    <mergeCell ref="B2:C2"/>
    <mergeCell ref="D2:P2"/>
    <mergeCell ref="Q2:R2"/>
    <mergeCell ref="S2:T2"/>
    <mergeCell ref="D38:G38"/>
    <mergeCell ref="H38:Q38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37:C38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workbookViewId="0">
      <selection activeCell="V12" sqref="V12"/>
    </sheetView>
  </sheetViews>
  <sheetFormatPr defaultColWidth="9" defaultRowHeight="14.25"/>
  <cols>
    <col min="1" max="1" width="9.125"/>
    <col min="2" max="2" width="4.625" customWidth="1"/>
    <col min="3" max="3" width="4.5" customWidth="1"/>
    <col min="4" max="15" width="6.625" customWidth="1"/>
    <col min="16" max="16" width="7.25" customWidth="1"/>
    <col min="17" max="20" width="6.625" customWidth="1"/>
  </cols>
  <sheetData>
    <row r="1" spans="1:20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spans="1:20">
      <c r="A2" s="2" t="s">
        <v>1</v>
      </c>
      <c r="B2" s="3"/>
      <c r="C2" s="4"/>
      <c r="D2" s="5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5" t="s">
        <v>3</v>
      </c>
      <c r="R2" s="4"/>
      <c r="S2" s="5" t="s">
        <v>4</v>
      </c>
      <c r="T2" s="4"/>
    </row>
    <row r="3" spans="1:20">
      <c r="A3" s="6"/>
      <c r="B3" s="2" t="s">
        <v>5</v>
      </c>
      <c r="C3" s="2" t="s">
        <v>6</v>
      </c>
      <c r="D3" s="7" t="s">
        <v>7</v>
      </c>
      <c r="E3" s="2" t="s">
        <v>8</v>
      </c>
      <c r="F3" s="7" t="s">
        <v>9</v>
      </c>
      <c r="G3" s="2" t="s">
        <v>8</v>
      </c>
      <c r="H3" s="7" t="s">
        <v>10</v>
      </c>
      <c r="I3" s="2" t="s">
        <v>8</v>
      </c>
      <c r="J3" s="7" t="s">
        <v>11</v>
      </c>
      <c r="K3" s="2" t="s">
        <v>8</v>
      </c>
      <c r="L3" s="7" t="s">
        <v>12</v>
      </c>
      <c r="M3" s="2" t="s">
        <v>8</v>
      </c>
      <c r="N3" s="7" t="s">
        <v>13</v>
      </c>
      <c r="O3" s="2" t="s">
        <v>8</v>
      </c>
      <c r="P3" s="2" t="s">
        <v>14</v>
      </c>
      <c r="Q3" s="2" t="s">
        <v>15</v>
      </c>
      <c r="R3" s="2" t="s">
        <v>14</v>
      </c>
      <c r="S3" s="2" t="s">
        <v>15</v>
      </c>
      <c r="T3" s="2" t="s">
        <v>14</v>
      </c>
    </row>
    <row r="4" spans="1:20">
      <c r="A4" s="8"/>
      <c r="B4" s="8"/>
      <c r="C4" s="8"/>
      <c r="D4" s="9"/>
      <c r="E4" s="8"/>
      <c r="F4" s="9"/>
      <c r="G4" s="8"/>
      <c r="H4" s="9"/>
      <c r="I4" s="8"/>
      <c r="J4" s="9"/>
      <c r="K4" s="8"/>
      <c r="L4" s="9"/>
      <c r="M4" s="8"/>
      <c r="N4" s="9"/>
      <c r="O4" s="8"/>
      <c r="P4" s="8"/>
      <c r="Q4" s="8"/>
      <c r="R4" s="8"/>
      <c r="S4" s="8"/>
      <c r="T4" s="8"/>
    </row>
    <row r="5" spans="1:20">
      <c r="A5" s="10" t="s">
        <v>16</v>
      </c>
      <c r="B5" s="10">
        <v>4</v>
      </c>
      <c r="C5" s="10">
        <v>-4</v>
      </c>
      <c r="D5" s="11">
        <v>10263</v>
      </c>
      <c r="E5" s="10"/>
      <c r="F5" s="11">
        <v>9222</v>
      </c>
      <c r="G5" s="10"/>
      <c r="H5" s="11">
        <v>9580</v>
      </c>
      <c r="I5" s="10"/>
      <c r="J5" s="11">
        <v>9221</v>
      </c>
      <c r="K5" s="10"/>
      <c r="L5" s="11">
        <v>9275</v>
      </c>
      <c r="M5" s="10"/>
      <c r="N5" s="11">
        <v>7871</v>
      </c>
      <c r="O5" s="10"/>
      <c r="P5" s="10"/>
      <c r="Q5" s="10">
        <v>1048</v>
      </c>
      <c r="R5" s="10"/>
      <c r="S5" s="10">
        <v>8</v>
      </c>
      <c r="T5" s="10"/>
    </row>
    <row r="6" spans="1:20">
      <c r="A6" s="12">
        <v>43800</v>
      </c>
      <c r="B6" s="13">
        <v>4</v>
      </c>
      <c r="C6" s="13">
        <v>-4</v>
      </c>
      <c r="D6" s="11">
        <v>10263</v>
      </c>
      <c r="E6" s="14">
        <f t="shared" ref="E6:I6" si="0">D6-D5</f>
        <v>0</v>
      </c>
      <c r="F6" s="11">
        <v>9222</v>
      </c>
      <c r="G6" s="14">
        <f t="shared" si="0"/>
        <v>0</v>
      </c>
      <c r="H6" s="11">
        <v>9580</v>
      </c>
      <c r="I6" s="14">
        <f t="shared" si="0"/>
        <v>0</v>
      </c>
      <c r="J6" s="11">
        <v>9221</v>
      </c>
      <c r="K6" s="14">
        <f t="shared" ref="K6:O6" si="1">J6-J5</f>
        <v>0</v>
      </c>
      <c r="L6" s="11">
        <v>9275</v>
      </c>
      <c r="M6" s="14">
        <f t="shared" si="1"/>
        <v>0</v>
      </c>
      <c r="N6" s="11">
        <v>7871</v>
      </c>
      <c r="O6" s="14">
        <f t="shared" si="1"/>
        <v>0</v>
      </c>
      <c r="P6" s="14">
        <f t="shared" ref="P6:P36" si="2">O6+M6+K6+I6+G6+E6</f>
        <v>0</v>
      </c>
      <c r="Q6" s="10">
        <v>1048</v>
      </c>
      <c r="R6" s="14">
        <f t="shared" ref="R6:R36" si="3">Q6-Q5</f>
        <v>0</v>
      </c>
      <c r="S6" s="10">
        <v>8</v>
      </c>
      <c r="T6" s="26">
        <f t="shared" ref="T6:T36" si="4">S6-S5</f>
        <v>0</v>
      </c>
    </row>
    <row r="7" spans="1:20">
      <c r="A7" s="12">
        <v>43801</v>
      </c>
      <c r="B7" s="13">
        <v>5</v>
      </c>
      <c r="C7" s="13">
        <v>-4</v>
      </c>
      <c r="D7" s="11">
        <v>10314</v>
      </c>
      <c r="E7" s="14">
        <f t="shared" ref="E7:I7" si="5">D7-D6</f>
        <v>51</v>
      </c>
      <c r="F7" s="11">
        <v>9222</v>
      </c>
      <c r="G7" s="14">
        <f t="shared" si="5"/>
        <v>0</v>
      </c>
      <c r="H7" s="11">
        <v>9623</v>
      </c>
      <c r="I7" s="14">
        <f t="shared" si="5"/>
        <v>43</v>
      </c>
      <c r="J7" s="11">
        <v>9260</v>
      </c>
      <c r="K7" s="14">
        <f t="shared" ref="K7:O7" si="6">J7-J6</f>
        <v>39</v>
      </c>
      <c r="L7" s="11">
        <v>9275</v>
      </c>
      <c r="M7" s="14">
        <f t="shared" si="6"/>
        <v>0</v>
      </c>
      <c r="N7" s="11">
        <v>7998</v>
      </c>
      <c r="O7" s="14">
        <f t="shared" si="6"/>
        <v>127</v>
      </c>
      <c r="P7" s="14">
        <f t="shared" si="2"/>
        <v>260</v>
      </c>
      <c r="Q7" s="10">
        <v>1053</v>
      </c>
      <c r="R7" s="14">
        <f t="shared" si="3"/>
        <v>5</v>
      </c>
      <c r="S7" s="10">
        <v>8</v>
      </c>
      <c r="T7" s="26">
        <f t="shared" si="4"/>
        <v>0</v>
      </c>
    </row>
    <row r="8" spans="1:20">
      <c r="A8" s="12">
        <v>43802</v>
      </c>
      <c r="B8" s="13">
        <v>5</v>
      </c>
      <c r="C8" s="13">
        <v>-4</v>
      </c>
      <c r="D8" s="11">
        <v>10314</v>
      </c>
      <c r="E8" s="14">
        <f t="shared" ref="E8:I8" si="7">D8-D7</f>
        <v>0</v>
      </c>
      <c r="F8" s="11">
        <v>9222</v>
      </c>
      <c r="G8" s="14">
        <f t="shared" si="7"/>
        <v>0</v>
      </c>
      <c r="H8" s="11">
        <v>9623</v>
      </c>
      <c r="I8" s="14">
        <f t="shared" si="7"/>
        <v>0</v>
      </c>
      <c r="J8" s="11">
        <v>9260</v>
      </c>
      <c r="K8" s="14">
        <f t="shared" ref="K8:O8" si="8">J8-J7</f>
        <v>0</v>
      </c>
      <c r="L8" s="11">
        <v>9275</v>
      </c>
      <c r="M8" s="14">
        <f t="shared" si="8"/>
        <v>0</v>
      </c>
      <c r="N8" s="11">
        <v>7998</v>
      </c>
      <c r="O8" s="14">
        <f t="shared" si="8"/>
        <v>0</v>
      </c>
      <c r="P8" s="14">
        <f t="shared" si="2"/>
        <v>0</v>
      </c>
      <c r="Q8" s="10">
        <v>1053</v>
      </c>
      <c r="R8" s="14">
        <f t="shared" si="3"/>
        <v>0</v>
      </c>
      <c r="S8" s="10">
        <v>8</v>
      </c>
      <c r="T8" s="26">
        <f t="shared" si="4"/>
        <v>0</v>
      </c>
    </row>
    <row r="9" spans="1:20">
      <c r="A9" s="12">
        <v>43803</v>
      </c>
      <c r="B9" s="13">
        <v>3</v>
      </c>
      <c r="C9" s="13">
        <v>-5</v>
      </c>
      <c r="D9" s="11">
        <v>10404</v>
      </c>
      <c r="E9" s="14">
        <f t="shared" ref="E9:I9" si="9">D9-D8</f>
        <v>90</v>
      </c>
      <c r="F9" s="11">
        <v>9222</v>
      </c>
      <c r="G9" s="14">
        <f t="shared" si="9"/>
        <v>0</v>
      </c>
      <c r="H9" s="11">
        <v>9752</v>
      </c>
      <c r="I9" s="14">
        <f t="shared" si="9"/>
        <v>129</v>
      </c>
      <c r="J9" s="11">
        <v>9260</v>
      </c>
      <c r="K9" s="14">
        <f t="shared" ref="K9:O9" si="10">J9-J8</f>
        <v>0</v>
      </c>
      <c r="L9" s="11">
        <v>9275</v>
      </c>
      <c r="M9" s="14">
        <f t="shared" si="10"/>
        <v>0</v>
      </c>
      <c r="N9" s="11">
        <v>7998</v>
      </c>
      <c r="O9" s="14">
        <f t="shared" si="10"/>
        <v>0</v>
      </c>
      <c r="P9" s="14">
        <f t="shared" si="2"/>
        <v>219</v>
      </c>
      <c r="Q9" s="10">
        <v>1058</v>
      </c>
      <c r="R9" s="14">
        <f t="shared" si="3"/>
        <v>5</v>
      </c>
      <c r="S9" s="10">
        <v>8</v>
      </c>
      <c r="T9" s="26">
        <f t="shared" si="4"/>
        <v>0</v>
      </c>
    </row>
    <row r="10" spans="1:20">
      <c r="A10" s="12">
        <v>43804</v>
      </c>
      <c r="B10" s="13">
        <v>4</v>
      </c>
      <c r="C10" s="13">
        <v>-4</v>
      </c>
      <c r="D10" s="11">
        <v>10404</v>
      </c>
      <c r="E10" s="14">
        <f t="shared" ref="E10:I10" si="11">D10-D9</f>
        <v>0</v>
      </c>
      <c r="F10" s="11">
        <v>9222</v>
      </c>
      <c r="G10" s="14">
        <f t="shared" si="11"/>
        <v>0</v>
      </c>
      <c r="H10" s="11">
        <v>9752</v>
      </c>
      <c r="I10" s="14">
        <f t="shared" si="11"/>
        <v>0</v>
      </c>
      <c r="J10" s="11">
        <v>9260</v>
      </c>
      <c r="K10" s="14">
        <f t="shared" ref="K10:O10" si="12">J10-J9</f>
        <v>0</v>
      </c>
      <c r="L10" s="11">
        <v>9275</v>
      </c>
      <c r="M10" s="14">
        <f t="shared" si="12"/>
        <v>0</v>
      </c>
      <c r="N10" s="11">
        <v>7998</v>
      </c>
      <c r="O10" s="14">
        <f t="shared" si="12"/>
        <v>0</v>
      </c>
      <c r="P10" s="14">
        <f t="shared" si="2"/>
        <v>0</v>
      </c>
      <c r="Q10" s="10">
        <v>1058</v>
      </c>
      <c r="R10" s="14">
        <f t="shared" si="3"/>
        <v>0</v>
      </c>
      <c r="S10" s="10">
        <v>8</v>
      </c>
      <c r="T10" s="26">
        <f t="shared" si="4"/>
        <v>0</v>
      </c>
    </row>
    <row r="11" spans="1:20">
      <c r="A11" s="12">
        <v>43805</v>
      </c>
      <c r="B11" s="13">
        <v>4</v>
      </c>
      <c r="C11" s="13">
        <v>-3</v>
      </c>
      <c r="D11" s="11">
        <v>10556</v>
      </c>
      <c r="E11" s="14">
        <f t="shared" ref="E11:I11" si="13">D11-D10</f>
        <v>152</v>
      </c>
      <c r="F11" s="11">
        <v>9308</v>
      </c>
      <c r="G11" s="14">
        <f t="shared" si="13"/>
        <v>86</v>
      </c>
      <c r="H11" s="11">
        <v>9830</v>
      </c>
      <c r="I11" s="14">
        <f t="shared" si="13"/>
        <v>78</v>
      </c>
      <c r="J11" s="11">
        <v>9260</v>
      </c>
      <c r="K11" s="14">
        <f t="shared" ref="K11:O11" si="14">J11-J10</f>
        <v>0</v>
      </c>
      <c r="L11" s="11">
        <v>9275</v>
      </c>
      <c r="M11" s="14">
        <f t="shared" si="14"/>
        <v>0</v>
      </c>
      <c r="N11" s="11">
        <v>7998</v>
      </c>
      <c r="O11" s="14">
        <f t="shared" si="14"/>
        <v>0</v>
      </c>
      <c r="P11" s="14">
        <f t="shared" si="2"/>
        <v>316</v>
      </c>
      <c r="Q11" s="10">
        <v>1062</v>
      </c>
      <c r="R11" s="14">
        <f t="shared" si="3"/>
        <v>4</v>
      </c>
      <c r="S11" s="10">
        <v>8</v>
      </c>
      <c r="T11" s="26">
        <f t="shared" si="4"/>
        <v>0</v>
      </c>
    </row>
    <row r="12" spans="1:20">
      <c r="A12" s="12">
        <v>43806</v>
      </c>
      <c r="B12" s="13">
        <v>2</v>
      </c>
      <c r="C12" s="13">
        <v>-5</v>
      </c>
      <c r="D12" s="11">
        <v>10556</v>
      </c>
      <c r="E12" s="14">
        <f t="shared" ref="E12:I12" si="15">D12-D11</f>
        <v>0</v>
      </c>
      <c r="F12" s="11">
        <v>9308</v>
      </c>
      <c r="G12" s="14">
        <f t="shared" si="15"/>
        <v>0</v>
      </c>
      <c r="H12" s="11">
        <v>9830</v>
      </c>
      <c r="I12" s="14">
        <f t="shared" si="15"/>
        <v>0</v>
      </c>
      <c r="J12" s="11">
        <v>9260</v>
      </c>
      <c r="K12" s="14">
        <f t="shared" ref="K12:O12" si="16">J12-J11</f>
        <v>0</v>
      </c>
      <c r="L12" s="11">
        <v>9275</v>
      </c>
      <c r="M12" s="14">
        <f t="shared" si="16"/>
        <v>0</v>
      </c>
      <c r="N12" s="11">
        <v>7998</v>
      </c>
      <c r="O12" s="14">
        <f t="shared" si="16"/>
        <v>0</v>
      </c>
      <c r="P12" s="14">
        <f t="shared" si="2"/>
        <v>0</v>
      </c>
      <c r="Q12" s="10">
        <v>1062</v>
      </c>
      <c r="R12" s="14">
        <f t="shared" si="3"/>
        <v>0</v>
      </c>
      <c r="S12" s="10">
        <v>8</v>
      </c>
      <c r="T12" s="26">
        <f t="shared" si="4"/>
        <v>0</v>
      </c>
    </row>
    <row r="13" spans="1:20">
      <c r="A13" s="12">
        <v>43807</v>
      </c>
      <c r="B13" s="13">
        <v>2</v>
      </c>
      <c r="C13" s="13">
        <v>-5</v>
      </c>
      <c r="D13" s="11">
        <v>10651</v>
      </c>
      <c r="E13" s="14">
        <f t="shared" ref="E13:I13" si="17">D13-D12</f>
        <v>95</v>
      </c>
      <c r="F13" s="11">
        <v>9378</v>
      </c>
      <c r="G13" s="14">
        <f t="shared" si="17"/>
        <v>70</v>
      </c>
      <c r="H13" s="11">
        <v>9910</v>
      </c>
      <c r="I13" s="14">
        <f t="shared" si="17"/>
        <v>80</v>
      </c>
      <c r="J13" s="11">
        <v>9260</v>
      </c>
      <c r="K13" s="14">
        <f t="shared" ref="K13:O13" si="18">J13-J12</f>
        <v>0</v>
      </c>
      <c r="L13" s="11">
        <v>9275</v>
      </c>
      <c r="M13" s="14">
        <f t="shared" si="18"/>
        <v>0</v>
      </c>
      <c r="N13" s="11">
        <v>7998</v>
      </c>
      <c r="O13" s="14">
        <f t="shared" si="18"/>
        <v>0</v>
      </c>
      <c r="P13" s="14">
        <f t="shared" si="2"/>
        <v>245</v>
      </c>
      <c r="Q13" s="10">
        <v>1067</v>
      </c>
      <c r="R13" s="14">
        <f t="shared" si="3"/>
        <v>5</v>
      </c>
      <c r="S13" s="10">
        <v>8</v>
      </c>
      <c r="T13" s="26">
        <f t="shared" si="4"/>
        <v>0</v>
      </c>
    </row>
    <row r="14" spans="1:20">
      <c r="A14" s="12">
        <v>43808</v>
      </c>
      <c r="B14" s="13">
        <v>4</v>
      </c>
      <c r="C14" s="13">
        <v>-5</v>
      </c>
      <c r="D14" s="11">
        <v>10651</v>
      </c>
      <c r="E14" s="14">
        <f t="shared" ref="E14:I14" si="19">D14-D13</f>
        <v>0</v>
      </c>
      <c r="F14" s="11">
        <v>9378</v>
      </c>
      <c r="G14" s="14">
        <f t="shared" si="19"/>
        <v>0</v>
      </c>
      <c r="H14" s="11">
        <v>9910</v>
      </c>
      <c r="I14" s="14">
        <f t="shared" si="19"/>
        <v>0</v>
      </c>
      <c r="J14" s="11">
        <v>9260</v>
      </c>
      <c r="K14" s="14">
        <f t="shared" ref="K14:O14" si="20">J14-J13</f>
        <v>0</v>
      </c>
      <c r="L14" s="11">
        <v>9275</v>
      </c>
      <c r="M14" s="14">
        <f t="shared" si="20"/>
        <v>0</v>
      </c>
      <c r="N14" s="11">
        <v>7998</v>
      </c>
      <c r="O14" s="14">
        <f t="shared" si="20"/>
        <v>0</v>
      </c>
      <c r="P14" s="14">
        <f t="shared" si="2"/>
        <v>0</v>
      </c>
      <c r="Q14" s="10">
        <v>1067</v>
      </c>
      <c r="R14" s="14">
        <f t="shared" si="3"/>
        <v>0</v>
      </c>
      <c r="S14" s="10">
        <v>8</v>
      </c>
      <c r="T14" s="26">
        <f t="shared" si="4"/>
        <v>0</v>
      </c>
    </row>
    <row r="15" spans="1:20">
      <c r="A15" s="12">
        <v>43809</v>
      </c>
      <c r="B15" s="13">
        <v>6</v>
      </c>
      <c r="C15" s="13">
        <v>-4</v>
      </c>
      <c r="D15" s="11">
        <v>10769</v>
      </c>
      <c r="E15" s="14">
        <f t="shared" ref="E15:I15" si="21">D15-D14</f>
        <v>118</v>
      </c>
      <c r="F15" s="11">
        <v>9378</v>
      </c>
      <c r="G15" s="14">
        <f t="shared" si="21"/>
        <v>0</v>
      </c>
      <c r="H15" s="11">
        <v>9910</v>
      </c>
      <c r="I15" s="14">
        <f t="shared" si="21"/>
        <v>0</v>
      </c>
      <c r="J15" s="11">
        <v>9260</v>
      </c>
      <c r="K15" s="14">
        <f t="shared" ref="K15:O15" si="22">J15-J14</f>
        <v>0</v>
      </c>
      <c r="L15" s="11">
        <v>9358</v>
      </c>
      <c r="M15" s="14">
        <f t="shared" si="22"/>
        <v>83</v>
      </c>
      <c r="N15" s="11">
        <v>8051</v>
      </c>
      <c r="O15" s="14">
        <f t="shared" si="22"/>
        <v>53</v>
      </c>
      <c r="P15" s="14">
        <f t="shared" si="2"/>
        <v>254</v>
      </c>
      <c r="Q15" s="10">
        <v>1071</v>
      </c>
      <c r="R15" s="14">
        <f t="shared" si="3"/>
        <v>4</v>
      </c>
      <c r="S15" s="10">
        <v>8</v>
      </c>
      <c r="T15" s="26">
        <f t="shared" si="4"/>
        <v>0</v>
      </c>
    </row>
    <row r="16" spans="1:20">
      <c r="A16" s="12">
        <v>43810</v>
      </c>
      <c r="B16" s="13">
        <v>5</v>
      </c>
      <c r="C16" s="13">
        <v>-5</v>
      </c>
      <c r="D16" s="11">
        <v>10769</v>
      </c>
      <c r="E16" s="14">
        <f t="shared" ref="E16:I16" si="23">D16-D15</f>
        <v>0</v>
      </c>
      <c r="F16" s="11">
        <v>9378</v>
      </c>
      <c r="G16" s="14">
        <f t="shared" si="23"/>
        <v>0</v>
      </c>
      <c r="H16" s="11">
        <v>9910</v>
      </c>
      <c r="I16" s="14">
        <f t="shared" si="23"/>
        <v>0</v>
      </c>
      <c r="J16" s="11">
        <v>9260</v>
      </c>
      <c r="K16" s="14">
        <f t="shared" ref="K16:O16" si="24">J16-J15</f>
        <v>0</v>
      </c>
      <c r="L16" s="11">
        <v>9358</v>
      </c>
      <c r="M16" s="14">
        <f t="shared" si="24"/>
        <v>0</v>
      </c>
      <c r="N16" s="11">
        <v>8051</v>
      </c>
      <c r="O16" s="14">
        <f t="shared" si="24"/>
        <v>0</v>
      </c>
      <c r="P16" s="14">
        <f t="shared" si="2"/>
        <v>0</v>
      </c>
      <c r="Q16" s="10">
        <v>1071</v>
      </c>
      <c r="R16" s="14">
        <f t="shared" si="3"/>
        <v>0</v>
      </c>
      <c r="S16" s="10">
        <v>8</v>
      </c>
      <c r="T16" s="26">
        <f t="shared" si="4"/>
        <v>0</v>
      </c>
    </row>
    <row r="17" spans="1:20">
      <c r="A17" s="12">
        <v>43811</v>
      </c>
      <c r="B17" s="13">
        <v>4</v>
      </c>
      <c r="C17" s="13">
        <v>-5</v>
      </c>
      <c r="D17" s="11">
        <v>10769</v>
      </c>
      <c r="E17" s="14">
        <f t="shared" ref="E17:I17" si="25">D17-D16</f>
        <v>0</v>
      </c>
      <c r="F17" s="11">
        <v>9378</v>
      </c>
      <c r="G17" s="14">
        <f t="shared" si="25"/>
        <v>0</v>
      </c>
      <c r="H17" s="11">
        <v>9910</v>
      </c>
      <c r="I17" s="14">
        <f t="shared" si="25"/>
        <v>0</v>
      </c>
      <c r="J17" s="11">
        <v>9260</v>
      </c>
      <c r="K17" s="14">
        <f t="shared" ref="K17:O17" si="26">J17-J16</f>
        <v>0</v>
      </c>
      <c r="L17" s="11">
        <v>9521</v>
      </c>
      <c r="M17" s="14">
        <f t="shared" si="26"/>
        <v>163</v>
      </c>
      <c r="N17" s="11">
        <v>8161</v>
      </c>
      <c r="O17" s="14">
        <f t="shared" si="26"/>
        <v>110</v>
      </c>
      <c r="P17" s="14">
        <f t="shared" si="2"/>
        <v>273</v>
      </c>
      <c r="Q17" s="10">
        <v>1076</v>
      </c>
      <c r="R17" s="14">
        <f t="shared" si="3"/>
        <v>5</v>
      </c>
      <c r="S17" s="10">
        <v>8</v>
      </c>
      <c r="T17" s="26">
        <f t="shared" si="4"/>
        <v>0</v>
      </c>
    </row>
    <row r="18" spans="1:20">
      <c r="A18" s="12">
        <v>43812</v>
      </c>
      <c r="B18" s="13">
        <v>0</v>
      </c>
      <c r="C18" s="13">
        <v>-7</v>
      </c>
      <c r="D18" s="11">
        <v>10769</v>
      </c>
      <c r="E18" s="14">
        <f t="shared" ref="E18:I18" si="27">D18-D17</f>
        <v>0</v>
      </c>
      <c r="F18" s="11">
        <v>9378</v>
      </c>
      <c r="G18" s="14">
        <f t="shared" si="27"/>
        <v>0</v>
      </c>
      <c r="H18" s="11">
        <v>9910</v>
      </c>
      <c r="I18" s="14">
        <f t="shared" si="27"/>
        <v>0</v>
      </c>
      <c r="J18" s="11">
        <v>9260</v>
      </c>
      <c r="K18" s="14">
        <f t="shared" ref="K18:O18" si="28">J18-J17</f>
        <v>0</v>
      </c>
      <c r="L18" s="11">
        <v>9521</v>
      </c>
      <c r="M18" s="14">
        <f t="shared" si="28"/>
        <v>0</v>
      </c>
      <c r="N18" s="11">
        <v>8161</v>
      </c>
      <c r="O18" s="14">
        <f t="shared" si="28"/>
        <v>0</v>
      </c>
      <c r="P18" s="14">
        <f t="shared" si="2"/>
        <v>0</v>
      </c>
      <c r="Q18" s="10">
        <v>1076</v>
      </c>
      <c r="R18" s="14">
        <f t="shared" si="3"/>
        <v>0</v>
      </c>
      <c r="S18" s="10">
        <v>8</v>
      </c>
      <c r="T18" s="26">
        <f t="shared" si="4"/>
        <v>0</v>
      </c>
    </row>
    <row r="19" spans="1:20">
      <c r="A19" s="12">
        <v>43813</v>
      </c>
      <c r="B19" s="13">
        <v>0</v>
      </c>
      <c r="C19" s="13">
        <v>-9</v>
      </c>
      <c r="D19" s="11">
        <v>10818</v>
      </c>
      <c r="E19" s="14">
        <f t="shared" ref="E19:I19" si="29">D19-D18</f>
        <v>49</v>
      </c>
      <c r="F19" s="11">
        <v>9378</v>
      </c>
      <c r="G19" s="14">
        <f t="shared" si="29"/>
        <v>0</v>
      </c>
      <c r="H19" s="11">
        <v>9910</v>
      </c>
      <c r="I19" s="14">
        <f t="shared" si="29"/>
        <v>0</v>
      </c>
      <c r="J19" s="11">
        <v>9260</v>
      </c>
      <c r="K19" s="14">
        <f t="shared" ref="K19:O19" si="30">J19-J18</f>
        <v>0</v>
      </c>
      <c r="L19" s="11">
        <v>9668</v>
      </c>
      <c r="M19" s="14">
        <f t="shared" si="30"/>
        <v>147</v>
      </c>
      <c r="N19" s="11">
        <v>8260</v>
      </c>
      <c r="O19" s="14">
        <f t="shared" si="30"/>
        <v>99</v>
      </c>
      <c r="P19" s="14">
        <f t="shared" si="2"/>
        <v>295</v>
      </c>
      <c r="Q19" s="10">
        <v>1081</v>
      </c>
      <c r="R19" s="14">
        <f t="shared" si="3"/>
        <v>5</v>
      </c>
      <c r="S19" s="10">
        <v>8</v>
      </c>
      <c r="T19" s="26">
        <f t="shared" si="4"/>
        <v>0</v>
      </c>
    </row>
    <row r="20" spans="1:20">
      <c r="A20" s="12">
        <v>43814</v>
      </c>
      <c r="B20" s="13">
        <v>0</v>
      </c>
      <c r="C20" s="13">
        <v>-8</v>
      </c>
      <c r="D20" s="11">
        <v>10818</v>
      </c>
      <c r="E20" s="14">
        <f t="shared" ref="E20:I20" si="31">D20-D19</f>
        <v>0</v>
      </c>
      <c r="F20" s="11">
        <v>9378</v>
      </c>
      <c r="G20" s="14">
        <f t="shared" si="31"/>
        <v>0</v>
      </c>
      <c r="H20" s="11">
        <v>9910</v>
      </c>
      <c r="I20" s="14">
        <f t="shared" si="31"/>
        <v>0</v>
      </c>
      <c r="J20" s="11">
        <v>9260</v>
      </c>
      <c r="K20" s="14">
        <f t="shared" ref="K20:O20" si="32">J20-J19</f>
        <v>0</v>
      </c>
      <c r="L20" s="11">
        <v>9668</v>
      </c>
      <c r="M20" s="14">
        <f t="shared" si="32"/>
        <v>0</v>
      </c>
      <c r="N20" s="11">
        <v>8260</v>
      </c>
      <c r="O20" s="14">
        <f t="shared" si="32"/>
        <v>0</v>
      </c>
      <c r="P20" s="14">
        <f t="shared" si="2"/>
        <v>0</v>
      </c>
      <c r="Q20" s="10">
        <v>1081</v>
      </c>
      <c r="R20" s="14">
        <f t="shared" si="3"/>
        <v>0</v>
      </c>
      <c r="S20" s="10">
        <v>8</v>
      </c>
      <c r="T20" s="26">
        <f t="shared" si="4"/>
        <v>0</v>
      </c>
    </row>
    <row r="21" spans="1:20">
      <c r="A21" s="12">
        <v>43815</v>
      </c>
      <c r="B21" s="13">
        <v>2</v>
      </c>
      <c r="C21" s="13">
        <v>-8</v>
      </c>
      <c r="D21" s="11">
        <v>10866</v>
      </c>
      <c r="E21" s="14">
        <f t="shared" ref="E21:I21" si="33">D21-D20</f>
        <v>48</v>
      </c>
      <c r="F21" s="11">
        <v>9378</v>
      </c>
      <c r="G21" s="14">
        <f t="shared" si="33"/>
        <v>0</v>
      </c>
      <c r="H21" s="11">
        <v>9910</v>
      </c>
      <c r="I21" s="14">
        <f t="shared" si="33"/>
        <v>0</v>
      </c>
      <c r="J21" s="11">
        <v>9260</v>
      </c>
      <c r="K21" s="14">
        <f t="shared" ref="K21:O21" si="34">J21-J20</f>
        <v>0</v>
      </c>
      <c r="L21" s="11">
        <v>9775</v>
      </c>
      <c r="M21" s="14">
        <f t="shared" si="34"/>
        <v>107</v>
      </c>
      <c r="N21" s="11">
        <v>8383</v>
      </c>
      <c r="O21" s="14">
        <f t="shared" si="34"/>
        <v>123</v>
      </c>
      <c r="P21" s="14">
        <f t="shared" si="2"/>
        <v>278</v>
      </c>
      <c r="Q21" s="10">
        <v>1085</v>
      </c>
      <c r="R21" s="14">
        <f t="shared" si="3"/>
        <v>4</v>
      </c>
      <c r="S21" s="10">
        <v>8</v>
      </c>
      <c r="T21" s="26">
        <f t="shared" si="4"/>
        <v>0</v>
      </c>
    </row>
    <row r="22" spans="1:20">
      <c r="A22" s="12">
        <v>43816</v>
      </c>
      <c r="B22" s="13">
        <v>5</v>
      </c>
      <c r="C22" s="13">
        <v>-5</v>
      </c>
      <c r="D22" s="11">
        <v>10866</v>
      </c>
      <c r="E22" s="14">
        <f t="shared" ref="E22:I22" si="35">D22-D21</f>
        <v>0</v>
      </c>
      <c r="F22" s="11">
        <v>9378</v>
      </c>
      <c r="G22" s="14">
        <f t="shared" si="35"/>
        <v>0</v>
      </c>
      <c r="H22" s="11">
        <v>9910</v>
      </c>
      <c r="I22" s="14">
        <f t="shared" si="35"/>
        <v>0</v>
      </c>
      <c r="J22" s="11">
        <v>9260</v>
      </c>
      <c r="K22" s="14">
        <f t="shared" ref="K22:O22" si="36">J22-J21</f>
        <v>0</v>
      </c>
      <c r="L22" s="11">
        <v>9775</v>
      </c>
      <c r="M22" s="14">
        <f t="shared" si="36"/>
        <v>0</v>
      </c>
      <c r="N22" s="11">
        <v>8383</v>
      </c>
      <c r="O22" s="14">
        <f t="shared" si="36"/>
        <v>0</v>
      </c>
      <c r="P22" s="14">
        <f t="shared" si="2"/>
        <v>0</v>
      </c>
      <c r="Q22" s="10">
        <v>1085</v>
      </c>
      <c r="R22" s="14">
        <f t="shared" si="3"/>
        <v>0</v>
      </c>
      <c r="S22" s="10">
        <v>8</v>
      </c>
      <c r="T22" s="26">
        <f t="shared" si="4"/>
        <v>0</v>
      </c>
    </row>
    <row r="23" spans="1:20">
      <c r="A23" s="12">
        <v>43817</v>
      </c>
      <c r="B23" s="13">
        <v>2</v>
      </c>
      <c r="C23" s="13">
        <v>-8</v>
      </c>
      <c r="D23" s="11">
        <v>10866</v>
      </c>
      <c r="E23" s="14">
        <f t="shared" ref="E23:I23" si="37">D23-D22</f>
        <v>0</v>
      </c>
      <c r="F23" s="11">
        <v>9378</v>
      </c>
      <c r="G23" s="14">
        <f t="shared" si="37"/>
        <v>0</v>
      </c>
      <c r="H23" s="11">
        <v>9910</v>
      </c>
      <c r="I23" s="14">
        <f t="shared" si="37"/>
        <v>0</v>
      </c>
      <c r="J23" s="11">
        <v>9260</v>
      </c>
      <c r="K23" s="14">
        <f t="shared" ref="K23:O23" si="38">J23-J22</f>
        <v>0</v>
      </c>
      <c r="L23" s="11">
        <v>9875</v>
      </c>
      <c r="M23" s="14">
        <f t="shared" si="38"/>
        <v>100</v>
      </c>
      <c r="N23" s="11">
        <v>8563</v>
      </c>
      <c r="O23" s="14">
        <f t="shared" si="38"/>
        <v>180</v>
      </c>
      <c r="P23" s="14">
        <f t="shared" si="2"/>
        <v>280</v>
      </c>
      <c r="Q23" s="10">
        <v>1089</v>
      </c>
      <c r="R23" s="14">
        <f t="shared" si="3"/>
        <v>4</v>
      </c>
      <c r="S23" s="10">
        <v>8</v>
      </c>
      <c r="T23" s="26">
        <f t="shared" si="4"/>
        <v>0</v>
      </c>
    </row>
    <row r="24" spans="1:20">
      <c r="A24" s="12">
        <v>43818</v>
      </c>
      <c r="B24" s="13">
        <v>3</v>
      </c>
      <c r="C24" s="13">
        <v>-7</v>
      </c>
      <c r="D24" s="11">
        <v>10866</v>
      </c>
      <c r="E24" s="14">
        <f t="shared" ref="E24:I24" si="39">D24-D23</f>
        <v>0</v>
      </c>
      <c r="F24" s="11">
        <v>9378</v>
      </c>
      <c r="G24" s="14">
        <f t="shared" si="39"/>
        <v>0</v>
      </c>
      <c r="H24" s="11">
        <v>9910</v>
      </c>
      <c r="I24" s="14">
        <f t="shared" si="39"/>
        <v>0</v>
      </c>
      <c r="J24" s="11">
        <v>9260</v>
      </c>
      <c r="K24" s="14">
        <f t="shared" ref="K24:O24" si="40">J24-J23</f>
        <v>0</v>
      </c>
      <c r="L24" s="11">
        <v>9875</v>
      </c>
      <c r="M24" s="14">
        <f t="shared" si="40"/>
        <v>0</v>
      </c>
      <c r="N24" s="11">
        <v>8563</v>
      </c>
      <c r="O24" s="14">
        <f t="shared" si="40"/>
        <v>0</v>
      </c>
      <c r="P24" s="14">
        <f t="shared" si="2"/>
        <v>0</v>
      </c>
      <c r="Q24" s="10">
        <v>1089</v>
      </c>
      <c r="R24" s="14">
        <f t="shared" si="3"/>
        <v>0</v>
      </c>
      <c r="S24" s="10">
        <v>8</v>
      </c>
      <c r="T24" s="26">
        <f t="shared" si="4"/>
        <v>0</v>
      </c>
    </row>
    <row r="25" spans="1:20">
      <c r="A25" s="12">
        <v>43819</v>
      </c>
      <c r="B25" s="13">
        <v>5</v>
      </c>
      <c r="C25" s="13">
        <v>-6</v>
      </c>
      <c r="D25" s="11">
        <v>10943</v>
      </c>
      <c r="E25" s="14">
        <f t="shared" ref="E25:I25" si="41">D25-D24</f>
        <v>77</v>
      </c>
      <c r="F25" s="11">
        <v>9378</v>
      </c>
      <c r="G25" s="14">
        <f t="shared" si="41"/>
        <v>0</v>
      </c>
      <c r="H25" s="11">
        <v>10067</v>
      </c>
      <c r="I25" s="14">
        <f t="shared" si="41"/>
        <v>157</v>
      </c>
      <c r="J25" s="11">
        <v>9260</v>
      </c>
      <c r="K25" s="14">
        <f t="shared" ref="K25:O25" si="42">J25-J24</f>
        <v>0</v>
      </c>
      <c r="L25" s="11">
        <v>9875</v>
      </c>
      <c r="M25" s="14">
        <f t="shared" si="42"/>
        <v>0</v>
      </c>
      <c r="N25" s="11">
        <v>8563</v>
      </c>
      <c r="O25" s="14">
        <f t="shared" si="42"/>
        <v>0</v>
      </c>
      <c r="P25" s="14">
        <f t="shared" si="2"/>
        <v>234</v>
      </c>
      <c r="Q25" s="10">
        <v>1094</v>
      </c>
      <c r="R25" s="14">
        <f t="shared" si="3"/>
        <v>5</v>
      </c>
      <c r="S25" s="10">
        <v>8</v>
      </c>
      <c r="T25" s="26">
        <f t="shared" si="4"/>
        <v>0</v>
      </c>
    </row>
    <row r="26" spans="1:20">
      <c r="A26" s="12">
        <v>43820</v>
      </c>
      <c r="B26" s="13">
        <v>5</v>
      </c>
      <c r="C26" s="13">
        <v>-7</v>
      </c>
      <c r="D26" s="11">
        <v>10943</v>
      </c>
      <c r="E26" s="14">
        <f t="shared" ref="E26:I26" si="43">D26-D25</f>
        <v>0</v>
      </c>
      <c r="F26" s="11">
        <v>9378</v>
      </c>
      <c r="G26" s="14">
        <f t="shared" si="43"/>
        <v>0</v>
      </c>
      <c r="H26" s="11">
        <v>10067</v>
      </c>
      <c r="I26" s="14">
        <f t="shared" si="43"/>
        <v>0</v>
      </c>
      <c r="J26" s="11">
        <v>9260</v>
      </c>
      <c r="K26" s="14">
        <f t="shared" ref="K26:O26" si="44">J26-J25</f>
        <v>0</v>
      </c>
      <c r="L26" s="11">
        <v>9875</v>
      </c>
      <c r="M26" s="14">
        <f t="shared" si="44"/>
        <v>0</v>
      </c>
      <c r="N26" s="11">
        <v>8563</v>
      </c>
      <c r="O26" s="14">
        <f t="shared" si="44"/>
        <v>0</v>
      </c>
      <c r="P26" s="14">
        <f t="shared" si="2"/>
        <v>0</v>
      </c>
      <c r="Q26" s="10">
        <v>1094</v>
      </c>
      <c r="R26" s="14">
        <f t="shared" si="3"/>
        <v>0</v>
      </c>
      <c r="S26" s="10">
        <v>8</v>
      </c>
      <c r="T26" s="26">
        <f t="shared" si="4"/>
        <v>0</v>
      </c>
    </row>
    <row r="27" spans="1:20">
      <c r="A27" s="12">
        <v>43821</v>
      </c>
      <c r="B27" s="13">
        <v>5</v>
      </c>
      <c r="C27" s="13">
        <v>-6</v>
      </c>
      <c r="D27" s="11">
        <v>11031</v>
      </c>
      <c r="E27" s="14">
        <f t="shared" ref="E27:I27" si="45">D27-D26</f>
        <v>88</v>
      </c>
      <c r="F27" s="11">
        <v>9483</v>
      </c>
      <c r="G27" s="14">
        <f t="shared" si="45"/>
        <v>105</v>
      </c>
      <c r="H27" s="11">
        <v>10143</v>
      </c>
      <c r="I27" s="14">
        <f t="shared" si="45"/>
        <v>76</v>
      </c>
      <c r="J27" s="11">
        <v>9260</v>
      </c>
      <c r="K27" s="14">
        <f t="shared" ref="K27:O27" si="46">J27-J26</f>
        <v>0</v>
      </c>
      <c r="L27" s="11">
        <v>9875</v>
      </c>
      <c r="M27" s="14">
        <f t="shared" si="46"/>
        <v>0</v>
      </c>
      <c r="N27" s="11">
        <v>8563</v>
      </c>
      <c r="O27" s="14">
        <f t="shared" si="46"/>
        <v>0</v>
      </c>
      <c r="P27" s="14">
        <f t="shared" si="2"/>
        <v>269</v>
      </c>
      <c r="Q27" s="10">
        <v>1098</v>
      </c>
      <c r="R27" s="14">
        <f t="shared" si="3"/>
        <v>4</v>
      </c>
      <c r="S27" s="10">
        <v>9</v>
      </c>
      <c r="T27" s="26">
        <f t="shared" si="4"/>
        <v>1</v>
      </c>
    </row>
    <row r="28" spans="1:20">
      <c r="A28" s="12">
        <v>43822</v>
      </c>
      <c r="B28" s="13">
        <v>5</v>
      </c>
      <c r="C28" s="13">
        <v>-6</v>
      </c>
      <c r="D28" s="11">
        <v>11031</v>
      </c>
      <c r="E28" s="14">
        <f t="shared" ref="E28:I28" si="47">D28-D27</f>
        <v>0</v>
      </c>
      <c r="F28" s="11">
        <v>9483</v>
      </c>
      <c r="G28" s="14">
        <f t="shared" si="47"/>
        <v>0</v>
      </c>
      <c r="H28" s="11">
        <v>10143</v>
      </c>
      <c r="I28" s="14">
        <f t="shared" si="47"/>
        <v>0</v>
      </c>
      <c r="J28" s="11">
        <v>9260</v>
      </c>
      <c r="K28" s="14">
        <f t="shared" ref="K28:O28" si="48">J28-J27</f>
        <v>0</v>
      </c>
      <c r="L28" s="11">
        <v>9875</v>
      </c>
      <c r="M28" s="14">
        <f t="shared" si="48"/>
        <v>0</v>
      </c>
      <c r="N28" s="11">
        <v>8563</v>
      </c>
      <c r="O28" s="14">
        <f t="shared" si="48"/>
        <v>0</v>
      </c>
      <c r="P28" s="14">
        <f t="shared" si="2"/>
        <v>0</v>
      </c>
      <c r="Q28" s="10">
        <v>1098</v>
      </c>
      <c r="R28" s="14">
        <f t="shared" si="3"/>
        <v>0</v>
      </c>
      <c r="S28" s="10">
        <v>9</v>
      </c>
      <c r="T28" s="26">
        <f t="shared" si="4"/>
        <v>0</v>
      </c>
    </row>
    <row r="29" spans="1:20">
      <c r="A29" s="12">
        <v>43823</v>
      </c>
      <c r="B29" s="13">
        <v>5</v>
      </c>
      <c r="C29" s="13">
        <v>-6</v>
      </c>
      <c r="D29" s="11">
        <v>11121</v>
      </c>
      <c r="E29" s="14">
        <f t="shared" ref="E29:I29" si="49">D29-D28</f>
        <v>90</v>
      </c>
      <c r="F29" s="11">
        <v>9564</v>
      </c>
      <c r="G29" s="14">
        <f t="shared" si="49"/>
        <v>81</v>
      </c>
      <c r="H29" s="11">
        <v>10220</v>
      </c>
      <c r="I29" s="14">
        <f t="shared" si="49"/>
        <v>77</v>
      </c>
      <c r="J29" s="11">
        <v>9260</v>
      </c>
      <c r="K29" s="14">
        <f t="shared" ref="K29:O29" si="50">J29-J28</f>
        <v>0</v>
      </c>
      <c r="L29" s="11">
        <v>9875</v>
      </c>
      <c r="M29" s="14">
        <f t="shared" si="50"/>
        <v>0</v>
      </c>
      <c r="N29" s="11">
        <v>8563</v>
      </c>
      <c r="O29" s="14">
        <f t="shared" si="50"/>
        <v>0</v>
      </c>
      <c r="P29" s="14">
        <f t="shared" si="2"/>
        <v>248</v>
      </c>
      <c r="Q29" s="10">
        <v>1103</v>
      </c>
      <c r="R29" s="14">
        <f t="shared" si="3"/>
        <v>5</v>
      </c>
      <c r="S29" s="10">
        <v>9</v>
      </c>
      <c r="T29" s="26">
        <f t="shared" si="4"/>
        <v>0</v>
      </c>
    </row>
    <row r="30" spans="1:20">
      <c r="A30" s="12">
        <v>43824</v>
      </c>
      <c r="B30" s="13">
        <v>5</v>
      </c>
      <c r="C30" s="13">
        <v>-6</v>
      </c>
      <c r="D30" s="11">
        <v>11121</v>
      </c>
      <c r="E30" s="14">
        <f t="shared" ref="E30:I30" si="51">D30-D29</f>
        <v>0</v>
      </c>
      <c r="F30" s="11">
        <v>9564</v>
      </c>
      <c r="G30" s="14">
        <f t="shared" si="51"/>
        <v>0</v>
      </c>
      <c r="H30" s="11">
        <v>10220</v>
      </c>
      <c r="I30" s="14">
        <f t="shared" si="51"/>
        <v>0</v>
      </c>
      <c r="J30" s="11">
        <v>9260</v>
      </c>
      <c r="K30" s="14">
        <f t="shared" ref="K30:O30" si="52">J30-J29</f>
        <v>0</v>
      </c>
      <c r="L30" s="11">
        <v>9875</v>
      </c>
      <c r="M30" s="14">
        <f t="shared" si="52"/>
        <v>0</v>
      </c>
      <c r="N30" s="11">
        <v>8563</v>
      </c>
      <c r="O30" s="14">
        <f t="shared" si="52"/>
        <v>0</v>
      </c>
      <c r="P30" s="14">
        <f t="shared" si="2"/>
        <v>0</v>
      </c>
      <c r="Q30" s="10">
        <v>1103</v>
      </c>
      <c r="R30" s="14">
        <f t="shared" si="3"/>
        <v>0</v>
      </c>
      <c r="S30" s="10">
        <v>9</v>
      </c>
      <c r="T30" s="26">
        <f t="shared" si="4"/>
        <v>0</v>
      </c>
    </row>
    <row r="31" spans="1:20">
      <c r="A31" s="12">
        <v>43825</v>
      </c>
      <c r="B31" s="13">
        <v>4</v>
      </c>
      <c r="C31" s="13">
        <v>-5</v>
      </c>
      <c r="D31" s="11">
        <v>11207</v>
      </c>
      <c r="E31" s="14">
        <f t="shared" ref="E31:I31" si="53">D31-D30</f>
        <v>86</v>
      </c>
      <c r="F31" s="11">
        <v>9653</v>
      </c>
      <c r="G31" s="14">
        <f t="shared" si="53"/>
        <v>89</v>
      </c>
      <c r="H31" s="11">
        <v>10300</v>
      </c>
      <c r="I31" s="14">
        <f t="shared" si="53"/>
        <v>80</v>
      </c>
      <c r="J31" s="11">
        <v>9260</v>
      </c>
      <c r="K31" s="14">
        <f t="shared" ref="K31:O31" si="54">J31-J30</f>
        <v>0</v>
      </c>
      <c r="L31" s="11">
        <v>9875</v>
      </c>
      <c r="M31" s="14">
        <f t="shared" si="54"/>
        <v>0</v>
      </c>
      <c r="N31" s="11">
        <v>8563</v>
      </c>
      <c r="O31" s="14">
        <f t="shared" si="54"/>
        <v>0</v>
      </c>
      <c r="P31" s="14">
        <f t="shared" si="2"/>
        <v>255</v>
      </c>
      <c r="Q31" s="10">
        <v>1107</v>
      </c>
      <c r="R31" s="14">
        <f t="shared" si="3"/>
        <v>4</v>
      </c>
      <c r="S31" s="10">
        <v>9</v>
      </c>
      <c r="T31" s="26">
        <f t="shared" si="4"/>
        <v>0</v>
      </c>
    </row>
    <row r="32" spans="1:20">
      <c r="A32" s="12">
        <v>43826</v>
      </c>
      <c r="B32" s="13">
        <v>6</v>
      </c>
      <c r="C32" s="13">
        <v>-4</v>
      </c>
      <c r="D32" s="11">
        <v>11207</v>
      </c>
      <c r="E32" s="14">
        <f t="shared" ref="E32:I32" si="55">D32-D31</f>
        <v>0</v>
      </c>
      <c r="F32" s="11">
        <v>9653</v>
      </c>
      <c r="G32" s="14">
        <f t="shared" si="55"/>
        <v>0</v>
      </c>
      <c r="H32" s="11">
        <v>10300</v>
      </c>
      <c r="I32" s="14">
        <f t="shared" si="55"/>
        <v>0</v>
      </c>
      <c r="J32" s="11">
        <v>9260</v>
      </c>
      <c r="K32" s="14">
        <f t="shared" ref="K32:O32" si="56">J32-J31</f>
        <v>0</v>
      </c>
      <c r="L32" s="11">
        <v>9875</v>
      </c>
      <c r="M32" s="14">
        <f t="shared" si="56"/>
        <v>0</v>
      </c>
      <c r="N32" s="11">
        <v>8563</v>
      </c>
      <c r="O32" s="14">
        <f t="shared" si="56"/>
        <v>0</v>
      </c>
      <c r="P32" s="14">
        <f t="shared" si="2"/>
        <v>0</v>
      </c>
      <c r="Q32" s="10">
        <v>1107</v>
      </c>
      <c r="R32" s="14">
        <f t="shared" si="3"/>
        <v>0</v>
      </c>
      <c r="S32" s="10">
        <v>9</v>
      </c>
      <c r="T32" s="26">
        <f t="shared" si="4"/>
        <v>0</v>
      </c>
    </row>
    <row r="33" spans="1:20">
      <c r="A33" s="12">
        <v>43827</v>
      </c>
      <c r="B33" s="13">
        <v>0</v>
      </c>
      <c r="C33" s="13">
        <v>-9</v>
      </c>
      <c r="D33" s="11">
        <v>11364</v>
      </c>
      <c r="E33" s="14">
        <f t="shared" ref="E33:I33" si="57">D33-D32</f>
        <v>157</v>
      </c>
      <c r="F33" s="11">
        <v>9726</v>
      </c>
      <c r="G33" s="14">
        <f t="shared" si="57"/>
        <v>73</v>
      </c>
      <c r="H33" s="11">
        <v>10344</v>
      </c>
      <c r="I33" s="14">
        <f t="shared" si="57"/>
        <v>44</v>
      </c>
      <c r="J33" s="11">
        <v>9260</v>
      </c>
      <c r="K33" s="14">
        <f t="shared" ref="K33:O33" si="58">J33-J32</f>
        <v>0</v>
      </c>
      <c r="L33" s="11">
        <v>9875</v>
      </c>
      <c r="M33" s="14">
        <f t="shared" si="58"/>
        <v>0</v>
      </c>
      <c r="N33" s="11">
        <v>8598</v>
      </c>
      <c r="O33" s="14">
        <f t="shared" si="58"/>
        <v>35</v>
      </c>
      <c r="P33" s="14">
        <f t="shared" si="2"/>
        <v>309</v>
      </c>
      <c r="Q33" s="10">
        <v>1111</v>
      </c>
      <c r="R33" s="14">
        <f t="shared" si="3"/>
        <v>4</v>
      </c>
      <c r="S33" s="10">
        <v>9</v>
      </c>
      <c r="T33" s="26">
        <f t="shared" si="4"/>
        <v>0</v>
      </c>
    </row>
    <row r="34" spans="1:20">
      <c r="A34" s="12">
        <v>43828</v>
      </c>
      <c r="B34" s="13">
        <v>-6</v>
      </c>
      <c r="C34" s="13">
        <v>-13</v>
      </c>
      <c r="D34" s="11">
        <v>11364</v>
      </c>
      <c r="E34" s="14">
        <f t="shared" ref="E34:I34" si="59">D34-D33</f>
        <v>0</v>
      </c>
      <c r="F34" s="11">
        <v>9726</v>
      </c>
      <c r="G34" s="14">
        <f t="shared" si="59"/>
        <v>0</v>
      </c>
      <c r="H34" s="11">
        <v>10344</v>
      </c>
      <c r="I34" s="14">
        <f t="shared" si="59"/>
        <v>0</v>
      </c>
      <c r="J34" s="11">
        <v>9260</v>
      </c>
      <c r="K34" s="14">
        <f t="shared" ref="K34:O34" si="60">J34-J33</f>
        <v>0</v>
      </c>
      <c r="L34" s="11">
        <v>9875</v>
      </c>
      <c r="M34" s="14">
        <f t="shared" si="60"/>
        <v>0</v>
      </c>
      <c r="N34" s="11">
        <v>8598</v>
      </c>
      <c r="O34" s="14">
        <f t="shared" si="60"/>
        <v>0</v>
      </c>
      <c r="P34" s="14">
        <f t="shared" si="2"/>
        <v>0</v>
      </c>
      <c r="Q34" s="10">
        <v>1111</v>
      </c>
      <c r="R34" s="14">
        <f t="shared" si="3"/>
        <v>0</v>
      </c>
      <c r="S34" s="10">
        <v>9</v>
      </c>
      <c r="T34" s="26">
        <f t="shared" si="4"/>
        <v>0</v>
      </c>
    </row>
    <row r="35" spans="1:20">
      <c r="A35" s="12">
        <v>43829</v>
      </c>
      <c r="B35" s="13">
        <v>-7</v>
      </c>
      <c r="C35" s="13">
        <v>-13</v>
      </c>
      <c r="D35" s="11">
        <v>11364</v>
      </c>
      <c r="E35" s="14">
        <f t="shared" ref="E35:I35" si="61">D35-D34</f>
        <v>0</v>
      </c>
      <c r="F35" s="11">
        <v>9726</v>
      </c>
      <c r="G35" s="14">
        <f t="shared" si="61"/>
        <v>0</v>
      </c>
      <c r="H35" s="11">
        <v>10344</v>
      </c>
      <c r="I35" s="14">
        <f t="shared" si="61"/>
        <v>0</v>
      </c>
      <c r="J35" s="11">
        <v>9260</v>
      </c>
      <c r="K35" s="14">
        <f t="shared" ref="K35:O35" si="62">J35-J34</f>
        <v>0</v>
      </c>
      <c r="L35" s="11">
        <v>9875</v>
      </c>
      <c r="M35" s="14">
        <f t="shared" si="62"/>
        <v>0</v>
      </c>
      <c r="N35" s="11">
        <v>8598</v>
      </c>
      <c r="O35" s="14">
        <f t="shared" si="62"/>
        <v>0</v>
      </c>
      <c r="P35" s="14">
        <f t="shared" si="2"/>
        <v>0</v>
      </c>
      <c r="Q35" s="10">
        <v>1111</v>
      </c>
      <c r="R35" s="14">
        <f t="shared" si="3"/>
        <v>0</v>
      </c>
      <c r="S35" s="10">
        <v>9</v>
      </c>
      <c r="T35" s="26">
        <f t="shared" si="4"/>
        <v>0</v>
      </c>
    </row>
    <row r="36" spans="1:20">
      <c r="A36" s="12">
        <v>43830</v>
      </c>
      <c r="B36" s="13">
        <v>1</v>
      </c>
      <c r="C36" s="13">
        <v>-10</v>
      </c>
      <c r="D36" s="11">
        <v>11614</v>
      </c>
      <c r="E36" s="14">
        <f t="shared" ref="E36:I36" si="63">D36-D35</f>
        <v>250</v>
      </c>
      <c r="F36" s="11">
        <v>9944</v>
      </c>
      <c r="G36" s="14">
        <f t="shared" si="63"/>
        <v>218</v>
      </c>
      <c r="H36" s="11">
        <v>10413</v>
      </c>
      <c r="I36" s="14">
        <f t="shared" si="63"/>
        <v>69</v>
      </c>
      <c r="J36" s="11">
        <v>9260</v>
      </c>
      <c r="K36" s="14">
        <f t="shared" ref="K36:O36" si="64">J36-J35</f>
        <v>0</v>
      </c>
      <c r="L36" s="11">
        <v>9875</v>
      </c>
      <c r="M36" s="14">
        <f t="shared" si="64"/>
        <v>0</v>
      </c>
      <c r="N36" s="11">
        <v>8598</v>
      </c>
      <c r="O36" s="14">
        <f t="shared" si="64"/>
        <v>0</v>
      </c>
      <c r="P36" s="13">
        <f t="shared" si="2"/>
        <v>537</v>
      </c>
      <c r="Q36" s="10">
        <v>1119</v>
      </c>
      <c r="R36" s="14">
        <f t="shared" si="3"/>
        <v>8</v>
      </c>
      <c r="S36" s="10">
        <v>9</v>
      </c>
      <c r="T36" s="26">
        <f t="shared" si="4"/>
        <v>0</v>
      </c>
    </row>
    <row r="37" spans="1:20">
      <c r="A37" s="15" t="s">
        <v>17</v>
      </c>
      <c r="B37" s="16"/>
      <c r="C37" s="17"/>
      <c r="D37" s="14"/>
      <c r="E37" s="14">
        <f t="shared" ref="E37:I37" si="65">SUM(E6:E36)</f>
        <v>1351</v>
      </c>
      <c r="F37" s="14"/>
      <c r="G37" s="14">
        <f t="shared" si="65"/>
        <v>722</v>
      </c>
      <c r="H37" s="14"/>
      <c r="I37" s="14">
        <f t="shared" si="65"/>
        <v>833</v>
      </c>
      <c r="J37" s="14"/>
      <c r="K37" s="14">
        <f t="shared" ref="K37:O37" si="66">SUM(K6:K36)</f>
        <v>39</v>
      </c>
      <c r="L37" s="14"/>
      <c r="M37" s="14">
        <f t="shared" si="66"/>
        <v>600</v>
      </c>
      <c r="N37" s="14"/>
      <c r="O37" s="14">
        <f t="shared" si="66"/>
        <v>727</v>
      </c>
      <c r="P37" s="14" t="s">
        <v>18</v>
      </c>
      <c r="Q37" s="14"/>
      <c r="R37" s="14">
        <f>SUM(R6:R36)</f>
        <v>71</v>
      </c>
      <c r="S37" s="14"/>
      <c r="T37" s="26">
        <f>SUM(T6:T36)</f>
        <v>1</v>
      </c>
    </row>
    <row r="38" spans="1:20">
      <c r="A38" s="18"/>
      <c r="B38" s="19"/>
      <c r="C38" s="20"/>
      <c r="D38" s="21" t="s">
        <v>19</v>
      </c>
      <c r="E38" s="22"/>
      <c r="F38" s="22"/>
      <c r="G38" s="23"/>
      <c r="H38" s="24">
        <f>E37+G37+I37+K37+M37+O37</f>
        <v>4272</v>
      </c>
      <c r="I38" s="25"/>
      <c r="J38" s="25"/>
      <c r="K38" s="25"/>
      <c r="L38" s="25"/>
      <c r="M38" s="25"/>
      <c r="N38" s="25"/>
      <c r="O38" s="25"/>
      <c r="P38" s="25"/>
      <c r="Q38" s="27"/>
      <c r="R38" s="14">
        <f>R37</f>
        <v>71</v>
      </c>
      <c r="S38" s="14"/>
      <c r="T38" s="26">
        <f>T37</f>
        <v>1</v>
      </c>
    </row>
  </sheetData>
  <mergeCells count="28">
    <mergeCell ref="A1:T1"/>
    <mergeCell ref="B2:C2"/>
    <mergeCell ref="D2:P2"/>
    <mergeCell ref="Q2:R2"/>
    <mergeCell ref="S2:T2"/>
    <mergeCell ref="D38:G38"/>
    <mergeCell ref="H38:Q38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37:C38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workbookViewId="0">
      <selection activeCell="V13" sqref="V13"/>
    </sheetView>
  </sheetViews>
  <sheetFormatPr defaultColWidth="9" defaultRowHeight="14.25"/>
  <cols>
    <col min="1" max="1" width="9.125"/>
    <col min="2" max="2" width="4.625" customWidth="1"/>
    <col min="3" max="3" width="4.5" customWidth="1"/>
    <col min="4" max="15" width="6.625" customWidth="1"/>
    <col min="16" max="16" width="7.25" customWidth="1"/>
    <col min="17" max="20" width="6.625" customWidth="1"/>
  </cols>
  <sheetData>
    <row r="1" spans="1:20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spans="1:20">
      <c r="A2" s="2" t="s">
        <v>1</v>
      </c>
      <c r="B2" s="3"/>
      <c r="C2" s="4"/>
      <c r="D2" s="5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5" t="s">
        <v>3</v>
      </c>
      <c r="R2" s="4"/>
      <c r="S2" s="5" t="s">
        <v>4</v>
      </c>
      <c r="T2" s="4"/>
    </row>
    <row r="3" spans="1:20">
      <c r="A3" s="6"/>
      <c r="B3" s="2" t="s">
        <v>5</v>
      </c>
      <c r="C3" s="2" t="s">
        <v>6</v>
      </c>
      <c r="D3" s="7" t="s">
        <v>7</v>
      </c>
      <c r="E3" s="2" t="s">
        <v>8</v>
      </c>
      <c r="F3" s="7" t="s">
        <v>9</v>
      </c>
      <c r="G3" s="2" t="s">
        <v>8</v>
      </c>
      <c r="H3" s="7" t="s">
        <v>10</v>
      </c>
      <c r="I3" s="2" t="s">
        <v>8</v>
      </c>
      <c r="J3" s="7" t="s">
        <v>11</v>
      </c>
      <c r="K3" s="2" t="s">
        <v>8</v>
      </c>
      <c r="L3" s="7" t="s">
        <v>12</v>
      </c>
      <c r="M3" s="2" t="s">
        <v>8</v>
      </c>
      <c r="N3" s="7" t="s">
        <v>13</v>
      </c>
      <c r="O3" s="2" t="s">
        <v>8</v>
      </c>
      <c r="P3" s="2" t="s">
        <v>14</v>
      </c>
      <c r="Q3" s="2" t="s">
        <v>15</v>
      </c>
      <c r="R3" s="2" t="s">
        <v>14</v>
      </c>
      <c r="S3" s="2" t="s">
        <v>15</v>
      </c>
      <c r="T3" s="2" t="s">
        <v>14</v>
      </c>
    </row>
    <row r="4" spans="1:20">
      <c r="A4" s="8"/>
      <c r="B4" s="8"/>
      <c r="C4" s="8"/>
      <c r="D4" s="9"/>
      <c r="E4" s="8"/>
      <c r="F4" s="9"/>
      <c r="G4" s="8"/>
      <c r="H4" s="9"/>
      <c r="I4" s="8"/>
      <c r="J4" s="9"/>
      <c r="K4" s="8"/>
      <c r="L4" s="9"/>
      <c r="M4" s="8"/>
      <c r="N4" s="9"/>
      <c r="O4" s="8"/>
      <c r="P4" s="8"/>
      <c r="Q4" s="8"/>
      <c r="R4" s="8"/>
      <c r="S4" s="8"/>
      <c r="T4" s="8"/>
    </row>
    <row r="5" spans="1:20">
      <c r="A5" s="10" t="s">
        <v>16</v>
      </c>
      <c r="B5" s="10">
        <v>4</v>
      </c>
      <c r="C5" s="10">
        <v>-4</v>
      </c>
      <c r="D5" s="11">
        <v>9598</v>
      </c>
      <c r="E5" s="10"/>
      <c r="F5" s="11">
        <v>10203</v>
      </c>
      <c r="G5" s="10"/>
      <c r="H5" s="11">
        <v>9919</v>
      </c>
      <c r="I5" s="10"/>
      <c r="J5" s="11">
        <v>9990</v>
      </c>
      <c r="K5" s="10"/>
      <c r="L5" s="11">
        <v>9835</v>
      </c>
      <c r="M5" s="10"/>
      <c r="N5" s="11">
        <v>9492</v>
      </c>
      <c r="O5" s="10"/>
      <c r="P5" s="10"/>
      <c r="Q5" s="10">
        <v>1254</v>
      </c>
      <c r="R5" s="10"/>
      <c r="S5" s="10">
        <v>11</v>
      </c>
      <c r="T5" s="10"/>
    </row>
    <row r="6" spans="1:20">
      <c r="A6" s="12">
        <v>43800</v>
      </c>
      <c r="B6" s="13">
        <v>4</v>
      </c>
      <c r="C6" s="13">
        <v>-4</v>
      </c>
      <c r="D6" s="11">
        <v>9598</v>
      </c>
      <c r="E6" s="14">
        <f t="shared" ref="E6:I6" si="0">D6-D5</f>
        <v>0</v>
      </c>
      <c r="F6" s="11">
        <v>10203</v>
      </c>
      <c r="G6" s="14">
        <f t="shared" si="0"/>
        <v>0</v>
      </c>
      <c r="H6" s="11">
        <v>9919</v>
      </c>
      <c r="I6" s="14">
        <f t="shared" si="0"/>
        <v>0</v>
      </c>
      <c r="J6" s="11">
        <v>9990</v>
      </c>
      <c r="K6" s="14">
        <f t="shared" ref="K6:O6" si="1">J6-J5</f>
        <v>0</v>
      </c>
      <c r="L6" s="11">
        <v>9835</v>
      </c>
      <c r="M6" s="14">
        <f t="shared" si="1"/>
        <v>0</v>
      </c>
      <c r="N6" s="11">
        <v>9492</v>
      </c>
      <c r="O6" s="14">
        <f t="shared" si="1"/>
        <v>0</v>
      </c>
      <c r="P6" s="14">
        <f t="shared" ref="P6:P36" si="2">O6+M6+K6+I6+G6+E6</f>
        <v>0</v>
      </c>
      <c r="Q6" s="10">
        <v>1254</v>
      </c>
      <c r="R6" s="14">
        <f t="shared" ref="R6:R36" si="3">Q6-Q5</f>
        <v>0</v>
      </c>
      <c r="S6" s="10">
        <v>11</v>
      </c>
      <c r="T6" s="26">
        <f t="shared" ref="T6:T36" si="4">S6-S5</f>
        <v>0</v>
      </c>
    </row>
    <row r="7" spans="1:20">
      <c r="A7" s="12">
        <v>43801</v>
      </c>
      <c r="B7" s="13">
        <v>5</v>
      </c>
      <c r="C7" s="13">
        <v>-4</v>
      </c>
      <c r="D7" s="11">
        <v>9705</v>
      </c>
      <c r="E7" s="14">
        <f t="shared" ref="E7:I7" si="5">D7-D6</f>
        <v>107</v>
      </c>
      <c r="F7" s="11">
        <v>10301</v>
      </c>
      <c r="G7" s="14">
        <f t="shared" si="5"/>
        <v>98</v>
      </c>
      <c r="H7" s="11">
        <v>10033</v>
      </c>
      <c r="I7" s="14">
        <f t="shared" si="5"/>
        <v>114</v>
      </c>
      <c r="J7" s="11">
        <v>9990</v>
      </c>
      <c r="K7" s="14">
        <f t="shared" ref="K7:O7" si="6">J7-J6</f>
        <v>0</v>
      </c>
      <c r="L7" s="11">
        <v>9835</v>
      </c>
      <c r="M7" s="14">
        <f t="shared" si="6"/>
        <v>0</v>
      </c>
      <c r="N7" s="11">
        <v>9492</v>
      </c>
      <c r="O7" s="14">
        <f t="shared" si="6"/>
        <v>0</v>
      </c>
      <c r="P7" s="14">
        <f t="shared" si="2"/>
        <v>319</v>
      </c>
      <c r="Q7" s="10">
        <v>1260</v>
      </c>
      <c r="R7" s="14">
        <f t="shared" si="3"/>
        <v>6</v>
      </c>
      <c r="S7" s="10">
        <v>11</v>
      </c>
      <c r="T7" s="26">
        <f t="shared" si="4"/>
        <v>0</v>
      </c>
    </row>
    <row r="8" spans="1:20">
      <c r="A8" s="12">
        <v>43802</v>
      </c>
      <c r="B8" s="13">
        <v>5</v>
      </c>
      <c r="C8" s="13">
        <v>-4</v>
      </c>
      <c r="D8" s="11">
        <v>9705</v>
      </c>
      <c r="E8" s="14">
        <f t="shared" ref="E8:I8" si="7">D8-D7</f>
        <v>0</v>
      </c>
      <c r="F8" s="11">
        <v>10301</v>
      </c>
      <c r="G8" s="14">
        <f t="shared" si="7"/>
        <v>0</v>
      </c>
      <c r="H8" s="11">
        <v>10033</v>
      </c>
      <c r="I8" s="14">
        <f t="shared" si="7"/>
        <v>0</v>
      </c>
      <c r="J8" s="11">
        <v>9990</v>
      </c>
      <c r="K8" s="14">
        <f t="shared" ref="K8:O8" si="8">J8-J7</f>
        <v>0</v>
      </c>
      <c r="L8" s="11">
        <v>9835</v>
      </c>
      <c r="M8" s="14">
        <f t="shared" si="8"/>
        <v>0</v>
      </c>
      <c r="N8" s="11">
        <v>9492</v>
      </c>
      <c r="O8" s="14">
        <f t="shared" si="8"/>
        <v>0</v>
      </c>
      <c r="P8" s="14">
        <f t="shared" si="2"/>
        <v>0</v>
      </c>
      <c r="Q8" s="10">
        <v>1260</v>
      </c>
      <c r="R8" s="14">
        <f t="shared" si="3"/>
        <v>0</v>
      </c>
      <c r="S8" s="10">
        <v>11</v>
      </c>
      <c r="T8" s="26">
        <f t="shared" si="4"/>
        <v>0</v>
      </c>
    </row>
    <row r="9" spans="1:20">
      <c r="A9" s="12">
        <v>43803</v>
      </c>
      <c r="B9" s="13">
        <v>3</v>
      </c>
      <c r="C9" s="13">
        <v>-5</v>
      </c>
      <c r="D9" s="11">
        <v>9742</v>
      </c>
      <c r="E9" s="14">
        <f t="shared" ref="E9:I9" si="9">D9-D8</f>
        <v>37</v>
      </c>
      <c r="F9" s="11">
        <v>10301</v>
      </c>
      <c r="G9" s="14">
        <f t="shared" si="9"/>
        <v>0</v>
      </c>
      <c r="H9" s="11">
        <v>10033</v>
      </c>
      <c r="I9" s="14">
        <f t="shared" si="9"/>
        <v>0</v>
      </c>
      <c r="J9" s="11">
        <v>10106</v>
      </c>
      <c r="K9" s="14">
        <f t="shared" ref="K9:O9" si="10">J9-J8</f>
        <v>116</v>
      </c>
      <c r="L9" s="11">
        <v>9930</v>
      </c>
      <c r="M9" s="14">
        <f t="shared" si="10"/>
        <v>95</v>
      </c>
      <c r="N9" s="11">
        <v>9599</v>
      </c>
      <c r="O9" s="14">
        <f t="shared" si="10"/>
        <v>107</v>
      </c>
      <c r="P9" s="14">
        <f t="shared" si="2"/>
        <v>355</v>
      </c>
      <c r="Q9" s="10">
        <v>1265</v>
      </c>
      <c r="R9" s="14">
        <f t="shared" si="3"/>
        <v>5</v>
      </c>
      <c r="S9" s="10">
        <v>11</v>
      </c>
      <c r="T9" s="26">
        <f t="shared" si="4"/>
        <v>0</v>
      </c>
    </row>
    <row r="10" spans="1:20">
      <c r="A10" s="12">
        <v>43804</v>
      </c>
      <c r="B10" s="13">
        <v>4</v>
      </c>
      <c r="C10" s="13">
        <v>-4</v>
      </c>
      <c r="D10" s="11">
        <v>9742</v>
      </c>
      <c r="E10" s="14">
        <f t="shared" ref="E10:I10" si="11">D10-D9</f>
        <v>0</v>
      </c>
      <c r="F10" s="11">
        <v>10301</v>
      </c>
      <c r="G10" s="14">
        <f t="shared" si="11"/>
        <v>0</v>
      </c>
      <c r="H10" s="11">
        <v>10033</v>
      </c>
      <c r="I10" s="14">
        <f t="shared" si="11"/>
        <v>0</v>
      </c>
      <c r="J10" s="11">
        <v>10106</v>
      </c>
      <c r="K10" s="14">
        <f t="shared" ref="K10:O10" si="12">J10-J9</f>
        <v>0</v>
      </c>
      <c r="L10" s="11">
        <v>9930</v>
      </c>
      <c r="M10" s="14">
        <f t="shared" si="12"/>
        <v>0</v>
      </c>
      <c r="N10" s="11">
        <v>9599</v>
      </c>
      <c r="O10" s="14">
        <f t="shared" si="12"/>
        <v>0</v>
      </c>
      <c r="P10" s="14">
        <f t="shared" si="2"/>
        <v>0</v>
      </c>
      <c r="Q10" s="10">
        <v>1265</v>
      </c>
      <c r="R10" s="14">
        <f t="shared" si="3"/>
        <v>0</v>
      </c>
      <c r="S10" s="10">
        <v>11</v>
      </c>
      <c r="T10" s="26">
        <f t="shared" si="4"/>
        <v>0</v>
      </c>
    </row>
    <row r="11" spans="1:20">
      <c r="A11" s="12">
        <v>43805</v>
      </c>
      <c r="B11" s="13">
        <v>4</v>
      </c>
      <c r="C11" s="13">
        <v>-3</v>
      </c>
      <c r="D11" s="11">
        <v>9874</v>
      </c>
      <c r="E11" s="14">
        <f t="shared" ref="E11:I11" si="13">D11-D10</f>
        <v>132</v>
      </c>
      <c r="F11" s="11">
        <v>10301</v>
      </c>
      <c r="G11" s="14">
        <f t="shared" si="13"/>
        <v>0</v>
      </c>
      <c r="H11" s="11">
        <v>10033</v>
      </c>
      <c r="I11" s="14">
        <f t="shared" si="13"/>
        <v>0</v>
      </c>
      <c r="J11" s="11">
        <v>10217</v>
      </c>
      <c r="K11" s="14">
        <f t="shared" ref="K11:O11" si="14">J11-J10</f>
        <v>111</v>
      </c>
      <c r="L11" s="11">
        <v>10028</v>
      </c>
      <c r="M11" s="14">
        <f t="shared" si="14"/>
        <v>98</v>
      </c>
      <c r="N11" s="11">
        <v>9599</v>
      </c>
      <c r="O11" s="14">
        <f t="shared" si="14"/>
        <v>0</v>
      </c>
      <c r="P11" s="14">
        <f t="shared" si="2"/>
        <v>341</v>
      </c>
      <c r="Q11" s="10">
        <v>1270</v>
      </c>
      <c r="R11" s="14">
        <f t="shared" si="3"/>
        <v>5</v>
      </c>
      <c r="S11" s="10">
        <v>11</v>
      </c>
      <c r="T11" s="26">
        <f t="shared" si="4"/>
        <v>0</v>
      </c>
    </row>
    <row r="12" spans="1:20">
      <c r="A12" s="12">
        <v>43806</v>
      </c>
      <c r="B12" s="13">
        <v>2</v>
      </c>
      <c r="C12" s="13">
        <v>-5</v>
      </c>
      <c r="D12" s="11">
        <v>9874</v>
      </c>
      <c r="E12" s="14">
        <f t="shared" ref="E12:I12" si="15">D12-D11</f>
        <v>0</v>
      </c>
      <c r="F12" s="11">
        <v>10301</v>
      </c>
      <c r="G12" s="14">
        <f t="shared" si="15"/>
        <v>0</v>
      </c>
      <c r="H12" s="11">
        <v>10033</v>
      </c>
      <c r="I12" s="14">
        <f t="shared" si="15"/>
        <v>0</v>
      </c>
      <c r="J12" s="11">
        <v>10217</v>
      </c>
      <c r="K12" s="14">
        <f t="shared" ref="K12:O12" si="16">J12-J11</f>
        <v>0</v>
      </c>
      <c r="L12" s="11">
        <v>10028</v>
      </c>
      <c r="M12" s="14">
        <f t="shared" si="16"/>
        <v>0</v>
      </c>
      <c r="N12" s="11">
        <v>9599</v>
      </c>
      <c r="O12" s="14">
        <f t="shared" si="16"/>
        <v>0</v>
      </c>
      <c r="P12" s="14">
        <f t="shared" si="2"/>
        <v>0</v>
      </c>
      <c r="Q12" s="10">
        <v>1270</v>
      </c>
      <c r="R12" s="14">
        <f t="shared" si="3"/>
        <v>0</v>
      </c>
      <c r="S12" s="10">
        <v>11</v>
      </c>
      <c r="T12" s="26">
        <f t="shared" si="4"/>
        <v>0</v>
      </c>
    </row>
    <row r="13" spans="1:20">
      <c r="A13" s="12">
        <v>43807</v>
      </c>
      <c r="B13" s="13">
        <v>2</v>
      </c>
      <c r="C13" s="13">
        <v>-5</v>
      </c>
      <c r="D13" s="11">
        <v>10000</v>
      </c>
      <c r="E13" s="14">
        <f t="shared" ref="E13:I13" si="17">D13-D12</f>
        <v>126</v>
      </c>
      <c r="F13" s="11">
        <v>10301</v>
      </c>
      <c r="G13" s="14">
        <f t="shared" si="17"/>
        <v>0</v>
      </c>
      <c r="H13" s="11">
        <v>10033</v>
      </c>
      <c r="I13" s="14">
        <f t="shared" si="17"/>
        <v>0</v>
      </c>
      <c r="J13" s="11">
        <v>10315</v>
      </c>
      <c r="K13" s="14">
        <f t="shared" ref="K13:O13" si="18">J13-J12</f>
        <v>98</v>
      </c>
      <c r="L13" s="11">
        <v>10123</v>
      </c>
      <c r="M13" s="14">
        <f t="shared" si="18"/>
        <v>95</v>
      </c>
      <c r="N13" s="11">
        <v>9599</v>
      </c>
      <c r="O13" s="14">
        <f t="shared" si="18"/>
        <v>0</v>
      </c>
      <c r="P13" s="14">
        <f t="shared" si="2"/>
        <v>319</v>
      </c>
      <c r="Q13" s="10">
        <v>1275</v>
      </c>
      <c r="R13" s="14">
        <f t="shared" si="3"/>
        <v>5</v>
      </c>
      <c r="S13" s="10">
        <v>11</v>
      </c>
      <c r="T13" s="26">
        <f t="shared" si="4"/>
        <v>0</v>
      </c>
    </row>
    <row r="14" spans="1:20">
      <c r="A14" s="12">
        <v>43808</v>
      </c>
      <c r="B14" s="13">
        <v>4</v>
      </c>
      <c r="C14" s="13">
        <v>-5</v>
      </c>
      <c r="D14" s="11">
        <v>10000</v>
      </c>
      <c r="E14" s="14">
        <f t="shared" ref="E14:I14" si="19">D14-D13</f>
        <v>0</v>
      </c>
      <c r="F14" s="11">
        <v>10301</v>
      </c>
      <c r="G14" s="14">
        <f t="shared" si="19"/>
        <v>0</v>
      </c>
      <c r="H14" s="11">
        <v>10033</v>
      </c>
      <c r="I14" s="14">
        <f t="shared" si="19"/>
        <v>0</v>
      </c>
      <c r="J14" s="11">
        <v>10315</v>
      </c>
      <c r="K14" s="14">
        <f t="shared" ref="K14:O14" si="20">J14-J13</f>
        <v>0</v>
      </c>
      <c r="L14" s="11">
        <v>10123</v>
      </c>
      <c r="M14" s="14">
        <f t="shared" si="20"/>
        <v>0</v>
      </c>
      <c r="N14" s="11">
        <v>9599</v>
      </c>
      <c r="O14" s="14">
        <f t="shared" si="20"/>
        <v>0</v>
      </c>
      <c r="P14" s="14">
        <f t="shared" si="2"/>
        <v>0</v>
      </c>
      <c r="Q14" s="10">
        <v>1275</v>
      </c>
      <c r="R14" s="14">
        <f t="shared" si="3"/>
        <v>0</v>
      </c>
      <c r="S14" s="10">
        <v>11</v>
      </c>
      <c r="T14" s="26">
        <f t="shared" si="4"/>
        <v>0</v>
      </c>
    </row>
    <row r="15" spans="1:20">
      <c r="A15" s="12">
        <v>43809</v>
      </c>
      <c r="B15" s="13">
        <v>6</v>
      </c>
      <c r="C15" s="13">
        <v>-4</v>
      </c>
      <c r="D15" s="11">
        <v>10089</v>
      </c>
      <c r="E15" s="14">
        <f t="shared" ref="E15:I15" si="21">D15-D14</f>
        <v>89</v>
      </c>
      <c r="F15" s="11">
        <v>10301</v>
      </c>
      <c r="G15" s="14">
        <f t="shared" si="21"/>
        <v>0</v>
      </c>
      <c r="H15" s="11">
        <v>10126</v>
      </c>
      <c r="I15" s="14">
        <f t="shared" si="21"/>
        <v>93</v>
      </c>
      <c r="J15" s="11">
        <v>10315</v>
      </c>
      <c r="K15" s="14">
        <f t="shared" ref="K15:O15" si="22">J15-J14</f>
        <v>0</v>
      </c>
      <c r="L15" s="11">
        <v>10123</v>
      </c>
      <c r="M15" s="14">
        <f t="shared" si="22"/>
        <v>0</v>
      </c>
      <c r="N15" s="11">
        <v>9680</v>
      </c>
      <c r="O15" s="14">
        <f t="shared" si="22"/>
        <v>81</v>
      </c>
      <c r="P15" s="14">
        <f t="shared" si="2"/>
        <v>263</v>
      </c>
      <c r="Q15" s="10">
        <v>1280</v>
      </c>
      <c r="R15" s="14">
        <f t="shared" si="3"/>
        <v>5</v>
      </c>
      <c r="S15" s="10">
        <v>11</v>
      </c>
      <c r="T15" s="26">
        <f t="shared" si="4"/>
        <v>0</v>
      </c>
    </row>
    <row r="16" spans="1:20">
      <c r="A16" s="12">
        <v>43810</v>
      </c>
      <c r="B16" s="13">
        <v>5</v>
      </c>
      <c r="C16" s="13">
        <v>-5</v>
      </c>
      <c r="D16" s="11">
        <v>10089</v>
      </c>
      <c r="E16" s="14">
        <f t="shared" ref="E16:I16" si="23">D16-D15</f>
        <v>0</v>
      </c>
      <c r="F16" s="11">
        <v>10301</v>
      </c>
      <c r="G16" s="14">
        <f t="shared" si="23"/>
        <v>0</v>
      </c>
      <c r="H16" s="11">
        <v>10126</v>
      </c>
      <c r="I16" s="14">
        <f t="shared" si="23"/>
        <v>0</v>
      </c>
      <c r="J16" s="11">
        <v>10315</v>
      </c>
      <c r="K16" s="14">
        <f t="shared" ref="K16:O16" si="24">J16-J15</f>
        <v>0</v>
      </c>
      <c r="L16" s="11">
        <v>10123</v>
      </c>
      <c r="M16" s="14">
        <f t="shared" si="24"/>
        <v>0</v>
      </c>
      <c r="N16" s="11">
        <v>9680</v>
      </c>
      <c r="O16" s="14">
        <f t="shared" si="24"/>
        <v>0</v>
      </c>
      <c r="P16" s="14">
        <f t="shared" si="2"/>
        <v>0</v>
      </c>
      <c r="Q16" s="10">
        <v>1280</v>
      </c>
      <c r="R16" s="14">
        <f t="shared" si="3"/>
        <v>0</v>
      </c>
      <c r="S16" s="10">
        <v>11</v>
      </c>
      <c r="T16" s="26">
        <f t="shared" si="4"/>
        <v>0</v>
      </c>
    </row>
    <row r="17" spans="1:20">
      <c r="A17" s="12">
        <v>43811</v>
      </c>
      <c r="B17" s="13">
        <v>4</v>
      </c>
      <c r="C17" s="13">
        <v>-5</v>
      </c>
      <c r="D17" s="11">
        <v>10098</v>
      </c>
      <c r="E17" s="14">
        <f t="shared" ref="E17:I17" si="25">D17-D16</f>
        <v>9</v>
      </c>
      <c r="F17" s="11">
        <v>10301</v>
      </c>
      <c r="G17" s="14">
        <f t="shared" si="25"/>
        <v>0</v>
      </c>
      <c r="H17" s="11">
        <v>10219</v>
      </c>
      <c r="I17" s="14">
        <f t="shared" si="25"/>
        <v>93</v>
      </c>
      <c r="J17" s="11">
        <v>10315</v>
      </c>
      <c r="K17" s="14">
        <f t="shared" ref="K17:O17" si="26">J17-J16</f>
        <v>0</v>
      </c>
      <c r="L17" s="11">
        <v>10123</v>
      </c>
      <c r="M17" s="14">
        <f t="shared" si="26"/>
        <v>0</v>
      </c>
      <c r="N17" s="11">
        <v>9839</v>
      </c>
      <c r="O17" s="14">
        <f t="shared" si="26"/>
        <v>159</v>
      </c>
      <c r="P17" s="14">
        <f t="shared" si="2"/>
        <v>261</v>
      </c>
      <c r="Q17" s="10">
        <v>1286</v>
      </c>
      <c r="R17" s="14">
        <f t="shared" si="3"/>
        <v>6</v>
      </c>
      <c r="S17" s="10">
        <v>11</v>
      </c>
      <c r="T17" s="26">
        <f t="shared" si="4"/>
        <v>0</v>
      </c>
    </row>
    <row r="18" spans="1:20">
      <c r="A18" s="12">
        <v>43812</v>
      </c>
      <c r="B18" s="13">
        <v>0</v>
      </c>
      <c r="C18" s="13">
        <v>-7</v>
      </c>
      <c r="D18" s="11">
        <v>10098</v>
      </c>
      <c r="E18" s="14">
        <f t="shared" ref="E18:I18" si="27">D18-D17</f>
        <v>0</v>
      </c>
      <c r="F18" s="11">
        <v>10301</v>
      </c>
      <c r="G18" s="14">
        <f t="shared" si="27"/>
        <v>0</v>
      </c>
      <c r="H18" s="11">
        <v>10219</v>
      </c>
      <c r="I18" s="14">
        <f t="shared" si="27"/>
        <v>0</v>
      </c>
      <c r="J18" s="11">
        <v>10315</v>
      </c>
      <c r="K18" s="14">
        <f t="shared" ref="K18:O18" si="28">J18-J17</f>
        <v>0</v>
      </c>
      <c r="L18" s="11">
        <v>10123</v>
      </c>
      <c r="M18" s="14">
        <f t="shared" si="28"/>
        <v>0</v>
      </c>
      <c r="N18" s="11">
        <v>9839</v>
      </c>
      <c r="O18" s="14">
        <f t="shared" si="28"/>
        <v>0</v>
      </c>
      <c r="P18" s="14">
        <f t="shared" si="2"/>
        <v>0</v>
      </c>
      <c r="Q18" s="10">
        <v>1286</v>
      </c>
      <c r="R18" s="14">
        <f t="shared" si="3"/>
        <v>0</v>
      </c>
      <c r="S18" s="10">
        <v>11</v>
      </c>
      <c r="T18" s="26">
        <f t="shared" si="4"/>
        <v>0</v>
      </c>
    </row>
    <row r="19" spans="1:20">
      <c r="A19" s="12">
        <v>43813</v>
      </c>
      <c r="B19" s="13">
        <v>0</v>
      </c>
      <c r="C19" s="13">
        <v>-9</v>
      </c>
      <c r="D19" s="11">
        <v>10142</v>
      </c>
      <c r="E19" s="14">
        <f t="shared" ref="E19:I19" si="29">D19-D18</f>
        <v>44</v>
      </c>
      <c r="F19" s="11">
        <v>10301</v>
      </c>
      <c r="G19" s="14">
        <f t="shared" si="29"/>
        <v>0</v>
      </c>
      <c r="H19" s="11">
        <v>10319</v>
      </c>
      <c r="I19" s="14">
        <f t="shared" si="29"/>
        <v>100</v>
      </c>
      <c r="J19" s="11">
        <v>10315</v>
      </c>
      <c r="K19" s="14">
        <f t="shared" ref="K19:O19" si="30">J19-J18</f>
        <v>0</v>
      </c>
      <c r="L19" s="11">
        <v>10123</v>
      </c>
      <c r="M19" s="14">
        <f t="shared" si="30"/>
        <v>0</v>
      </c>
      <c r="N19" s="11">
        <v>10011</v>
      </c>
      <c r="O19" s="14">
        <f t="shared" si="30"/>
        <v>172</v>
      </c>
      <c r="P19" s="14">
        <f t="shared" si="2"/>
        <v>316</v>
      </c>
      <c r="Q19" s="10">
        <v>1291</v>
      </c>
      <c r="R19" s="14">
        <f t="shared" si="3"/>
        <v>5</v>
      </c>
      <c r="S19" s="10">
        <v>11</v>
      </c>
      <c r="T19" s="26">
        <f t="shared" si="4"/>
        <v>0</v>
      </c>
    </row>
    <row r="20" spans="1:20">
      <c r="A20" s="12">
        <v>43814</v>
      </c>
      <c r="B20" s="13">
        <v>0</v>
      </c>
      <c r="C20" s="13">
        <v>-8</v>
      </c>
      <c r="D20" s="11">
        <v>10142</v>
      </c>
      <c r="E20" s="14">
        <f t="shared" ref="E20:I20" si="31">D20-D19</f>
        <v>0</v>
      </c>
      <c r="F20" s="11">
        <v>10301</v>
      </c>
      <c r="G20" s="14">
        <f t="shared" si="31"/>
        <v>0</v>
      </c>
      <c r="H20" s="11">
        <v>10319</v>
      </c>
      <c r="I20" s="14">
        <f t="shared" si="31"/>
        <v>0</v>
      </c>
      <c r="J20" s="11">
        <v>10315</v>
      </c>
      <c r="K20" s="14">
        <f t="shared" ref="K20:O20" si="32">J20-J19</f>
        <v>0</v>
      </c>
      <c r="L20" s="11">
        <v>10123</v>
      </c>
      <c r="M20" s="14">
        <f t="shared" si="32"/>
        <v>0</v>
      </c>
      <c r="N20" s="11">
        <v>10011</v>
      </c>
      <c r="O20" s="14">
        <f t="shared" si="32"/>
        <v>0</v>
      </c>
      <c r="P20" s="14">
        <f t="shared" si="2"/>
        <v>0</v>
      </c>
      <c r="Q20" s="10">
        <v>1291</v>
      </c>
      <c r="R20" s="14">
        <f t="shared" si="3"/>
        <v>0</v>
      </c>
      <c r="S20" s="10">
        <v>11</v>
      </c>
      <c r="T20" s="26">
        <f t="shared" si="4"/>
        <v>0</v>
      </c>
    </row>
    <row r="21" spans="1:20">
      <c r="A21" s="12">
        <v>43815</v>
      </c>
      <c r="B21" s="13">
        <v>2</v>
      </c>
      <c r="C21" s="13">
        <v>-8</v>
      </c>
      <c r="D21" s="11">
        <v>10204</v>
      </c>
      <c r="E21" s="14">
        <f t="shared" ref="E21:I21" si="33">D21-D20</f>
        <v>62</v>
      </c>
      <c r="F21" s="11">
        <v>10301</v>
      </c>
      <c r="G21" s="14">
        <f t="shared" si="33"/>
        <v>0</v>
      </c>
      <c r="H21" s="11">
        <v>10420</v>
      </c>
      <c r="I21" s="14">
        <f t="shared" si="33"/>
        <v>101</v>
      </c>
      <c r="J21" s="11">
        <v>10315</v>
      </c>
      <c r="K21" s="14">
        <f t="shared" ref="K21:O21" si="34">J21-J20</f>
        <v>0</v>
      </c>
      <c r="L21" s="11">
        <v>10123</v>
      </c>
      <c r="M21" s="14">
        <f t="shared" si="34"/>
        <v>0</v>
      </c>
      <c r="N21" s="11">
        <v>10182</v>
      </c>
      <c r="O21" s="14">
        <f t="shared" si="34"/>
        <v>171</v>
      </c>
      <c r="P21" s="14">
        <f t="shared" si="2"/>
        <v>334</v>
      </c>
      <c r="Q21" s="10">
        <v>1296</v>
      </c>
      <c r="R21" s="14">
        <f t="shared" si="3"/>
        <v>5</v>
      </c>
      <c r="S21" s="10">
        <v>11</v>
      </c>
      <c r="T21" s="26">
        <f t="shared" si="4"/>
        <v>0</v>
      </c>
    </row>
    <row r="22" spans="1:20">
      <c r="A22" s="12">
        <v>43816</v>
      </c>
      <c r="B22" s="13">
        <v>5</v>
      </c>
      <c r="C22" s="13">
        <v>-5</v>
      </c>
      <c r="D22" s="11">
        <v>10204</v>
      </c>
      <c r="E22" s="14">
        <f t="shared" ref="E22:I22" si="35">D22-D21</f>
        <v>0</v>
      </c>
      <c r="F22" s="11">
        <v>10301</v>
      </c>
      <c r="G22" s="14">
        <f t="shared" si="35"/>
        <v>0</v>
      </c>
      <c r="H22" s="11">
        <v>10420</v>
      </c>
      <c r="I22" s="14">
        <f t="shared" si="35"/>
        <v>0</v>
      </c>
      <c r="J22" s="11">
        <v>10315</v>
      </c>
      <c r="K22" s="14">
        <f t="shared" ref="K22:O22" si="36">J22-J21</f>
        <v>0</v>
      </c>
      <c r="L22" s="11">
        <v>10123</v>
      </c>
      <c r="M22" s="14">
        <f t="shared" si="36"/>
        <v>0</v>
      </c>
      <c r="N22" s="11">
        <v>10182</v>
      </c>
      <c r="O22" s="14">
        <f t="shared" si="36"/>
        <v>0</v>
      </c>
      <c r="P22" s="14">
        <f t="shared" si="2"/>
        <v>0</v>
      </c>
      <c r="Q22" s="10">
        <v>1296</v>
      </c>
      <c r="R22" s="14">
        <f t="shared" si="3"/>
        <v>0</v>
      </c>
      <c r="S22" s="10">
        <v>11</v>
      </c>
      <c r="T22" s="26">
        <f t="shared" si="4"/>
        <v>0</v>
      </c>
    </row>
    <row r="23" spans="1:20">
      <c r="A23" s="12">
        <v>43817</v>
      </c>
      <c r="B23" s="13">
        <v>2</v>
      </c>
      <c r="C23" s="13">
        <v>-8</v>
      </c>
      <c r="D23" s="11">
        <v>10265</v>
      </c>
      <c r="E23" s="14">
        <f t="shared" ref="E23:I23" si="37">D23-D22</f>
        <v>61</v>
      </c>
      <c r="F23" s="11">
        <v>10353</v>
      </c>
      <c r="G23" s="14">
        <f t="shared" si="37"/>
        <v>52</v>
      </c>
      <c r="H23" s="11">
        <v>10502</v>
      </c>
      <c r="I23" s="14">
        <f t="shared" si="37"/>
        <v>82</v>
      </c>
      <c r="J23" s="11">
        <v>10315</v>
      </c>
      <c r="K23" s="14">
        <f t="shared" ref="K23:O23" si="38">J23-J22</f>
        <v>0</v>
      </c>
      <c r="L23" s="11">
        <v>10123</v>
      </c>
      <c r="M23" s="14">
        <f t="shared" si="38"/>
        <v>0</v>
      </c>
      <c r="N23" s="11">
        <v>10326</v>
      </c>
      <c r="O23" s="14">
        <f t="shared" si="38"/>
        <v>144</v>
      </c>
      <c r="P23" s="14">
        <f t="shared" si="2"/>
        <v>339</v>
      </c>
      <c r="Q23" s="10">
        <v>1301</v>
      </c>
      <c r="R23" s="14">
        <f t="shared" si="3"/>
        <v>5</v>
      </c>
      <c r="S23" s="10">
        <v>12</v>
      </c>
      <c r="T23" s="26">
        <f t="shared" si="4"/>
        <v>1</v>
      </c>
    </row>
    <row r="24" spans="1:20">
      <c r="A24" s="12">
        <v>43818</v>
      </c>
      <c r="B24" s="13">
        <v>3</v>
      </c>
      <c r="C24" s="13">
        <v>-7</v>
      </c>
      <c r="D24" s="11">
        <v>10265</v>
      </c>
      <c r="E24" s="14">
        <f t="shared" ref="E24:I24" si="39">D24-D23</f>
        <v>0</v>
      </c>
      <c r="F24" s="11">
        <v>10353</v>
      </c>
      <c r="G24" s="14">
        <f t="shared" si="39"/>
        <v>0</v>
      </c>
      <c r="H24" s="11">
        <v>10502</v>
      </c>
      <c r="I24" s="14">
        <f t="shared" si="39"/>
        <v>0</v>
      </c>
      <c r="J24" s="11">
        <v>10315</v>
      </c>
      <c r="K24" s="14">
        <f t="shared" ref="K24:O24" si="40">J24-J23</f>
        <v>0</v>
      </c>
      <c r="L24" s="11">
        <v>10123</v>
      </c>
      <c r="M24" s="14">
        <f t="shared" si="40"/>
        <v>0</v>
      </c>
      <c r="N24" s="11">
        <v>10326</v>
      </c>
      <c r="O24" s="14">
        <f t="shared" si="40"/>
        <v>0</v>
      </c>
      <c r="P24" s="14">
        <f t="shared" si="2"/>
        <v>0</v>
      </c>
      <c r="Q24" s="10">
        <v>1301</v>
      </c>
      <c r="R24" s="14">
        <f t="shared" si="3"/>
        <v>0</v>
      </c>
      <c r="S24" s="10">
        <v>12</v>
      </c>
      <c r="T24" s="26">
        <f t="shared" si="4"/>
        <v>0</v>
      </c>
    </row>
    <row r="25" spans="1:20">
      <c r="A25" s="12">
        <v>43819</v>
      </c>
      <c r="B25" s="13">
        <v>5</v>
      </c>
      <c r="C25" s="13">
        <v>-6</v>
      </c>
      <c r="D25" s="11">
        <v>10265</v>
      </c>
      <c r="E25" s="14">
        <f t="shared" ref="E25:I25" si="41">D25-D24</f>
        <v>0</v>
      </c>
      <c r="F25" s="11">
        <v>10353</v>
      </c>
      <c r="G25" s="14">
        <f t="shared" si="41"/>
        <v>0</v>
      </c>
      <c r="H25" s="11">
        <v>10502</v>
      </c>
      <c r="I25" s="14">
        <f t="shared" si="41"/>
        <v>0</v>
      </c>
      <c r="J25" s="11">
        <v>10428</v>
      </c>
      <c r="K25" s="14">
        <f t="shared" ref="K25:O25" si="42">J25-J24</f>
        <v>113</v>
      </c>
      <c r="L25" s="11">
        <v>10217</v>
      </c>
      <c r="M25" s="14">
        <f t="shared" si="42"/>
        <v>94</v>
      </c>
      <c r="N25" s="11">
        <v>10431</v>
      </c>
      <c r="O25" s="14">
        <f t="shared" si="42"/>
        <v>105</v>
      </c>
      <c r="P25" s="14">
        <f t="shared" si="2"/>
        <v>312</v>
      </c>
      <c r="Q25" s="10">
        <v>1306</v>
      </c>
      <c r="R25" s="14">
        <f t="shared" si="3"/>
        <v>5</v>
      </c>
      <c r="S25" s="10">
        <v>12</v>
      </c>
      <c r="T25" s="26">
        <f t="shared" si="4"/>
        <v>0</v>
      </c>
    </row>
    <row r="26" spans="1:20">
      <c r="A26" s="12">
        <v>43820</v>
      </c>
      <c r="B26" s="13">
        <v>5</v>
      </c>
      <c r="C26" s="13">
        <v>-7</v>
      </c>
      <c r="D26" s="11">
        <v>10265</v>
      </c>
      <c r="E26" s="14">
        <f t="shared" ref="E26:I26" si="43">D26-D25</f>
        <v>0</v>
      </c>
      <c r="F26" s="11">
        <v>10353</v>
      </c>
      <c r="G26" s="14">
        <f t="shared" si="43"/>
        <v>0</v>
      </c>
      <c r="H26" s="11">
        <v>10502</v>
      </c>
      <c r="I26" s="14">
        <f t="shared" si="43"/>
        <v>0</v>
      </c>
      <c r="J26" s="11">
        <v>10428</v>
      </c>
      <c r="K26" s="14">
        <f t="shared" ref="K26:O26" si="44">J26-J25</f>
        <v>0</v>
      </c>
      <c r="L26" s="11">
        <v>10217</v>
      </c>
      <c r="M26" s="14">
        <f t="shared" si="44"/>
        <v>0</v>
      </c>
      <c r="N26" s="11">
        <v>10431</v>
      </c>
      <c r="O26" s="14">
        <f t="shared" si="44"/>
        <v>0</v>
      </c>
      <c r="P26" s="14">
        <f t="shared" si="2"/>
        <v>0</v>
      </c>
      <c r="Q26" s="10">
        <v>1306</v>
      </c>
      <c r="R26" s="14">
        <f t="shared" si="3"/>
        <v>0</v>
      </c>
      <c r="S26" s="10">
        <v>12</v>
      </c>
      <c r="T26" s="26">
        <f t="shared" si="4"/>
        <v>0</v>
      </c>
    </row>
    <row r="27" spans="1:20">
      <c r="A27" s="12">
        <v>43821</v>
      </c>
      <c r="B27" s="13">
        <v>5</v>
      </c>
      <c r="C27" s="13">
        <v>-6</v>
      </c>
      <c r="D27" s="11">
        <v>10265</v>
      </c>
      <c r="E27" s="14">
        <f t="shared" ref="E27:I27" si="45">D27-D26</f>
        <v>0</v>
      </c>
      <c r="F27" s="11">
        <v>10353</v>
      </c>
      <c r="G27" s="14">
        <f t="shared" si="45"/>
        <v>0</v>
      </c>
      <c r="H27" s="11">
        <v>10502</v>
      </c>
      <c r="I27" s="14">
        <f t="shared" si="45"/>
        <v>0</v>
      </c>
      <c r="J27" s="11">
        <v>10524</v>
      </c>
      <c r="K27" s="14">
        <f t="shared" ref="K27:O27" si="46">J27-J26</f>
        <v>96</v>
      </c>
      <c r="L27" s="11">
        <v>10296</v>
      </c>
      <c r="M27" s="14">
        <f t="shared" si="46"/>
        <v>79</v>
      </c>
      <c r="N27" s="11">
        <v>10521</v>
      </c>
      <c r="O27" s="14">
        <f t="shared" si="46"/>
        <v>90</v>
      </c>
      <c r="P27" s="14">
        <f t="shared" si="2"/>
        <v>265</v>
      </c>
      <c r="Q27" s="10">
        <v>1311</v>
      </c>
      <c r="R27" s="14">
        <f t="shared" si="3"/>
        <v>5</v>
      </c>
      <c r="S27" s="10">
        <v>12</v>
      </c>
      <c r="T27" s="26">
        <f t="shared" si="4"/>
        <v>0</v>
      </c>
    </row>
    <row r="28" spans="1:20">
      <c r="A28" s="12">
        <v>43822</v>
      </c>
      <c r="B28" s="13">
        <v>5</v>
      </c>
      <c r="C28" s="13">
        <v>-6</v>
      </c>
      <c r="D28" s="11">
        <v>10265</v>
      </c>
      <c r="E28" s="14">
        <f t="shared" ref="E28:I28" si="47">D28-D27</f>
        <v>0</v>
      </c>
      <c r="F28" s="11">
        <v>10353</v>
      </c>
      <c r="G28" s="14">
        <f t="shared" si="47"/>
        <v>0</v>
      </c>
      <c r="H28" s="11">
        <v>10502</v>
      </c>
      <c r="I28" s="14">
        <f t="shared" si="47"/>
        <v>0</v>
      </c>
      <c r="J28" s="11">
        <v>10524</v>
      </c>
      <c r="K28" s="14">
        <f t="shared" ref="K28:O28" si="48">J28-J27</f>
        <v>0</v>
      </c>
      <c r="L28" s="11">
        <v>10296</v>
      </c>
      <c r="M28" s="14">
        <f t="shared" si="48"/>
        <v>0</v>
      </c>
      <c r="N28" s="11">
        <v>10521</v>
      </c>
      <c r="O28" s="14">
        <f t="shared" si="48"/>
        <v>0</v>
      </c>
      <c r="P28" s="14">
        <f t="shared" si="2"/>
        <v>0</v>
      </c>
      <c r="Q28" s="10">
        <v>1311</v>
      </c>
      <c r="R28" s="14">
        <f t="shared" si="3"/>
        <v>0</v>
      </c>
      <c r="S28" s="10">
        <v>12</v>
      </c>
      <c r="T28" s="26">
        <f t="shared" si="4"/>
        <v>0</v>
      </c>
    </row>
    <row r="29" spans="1:20">
      <c r="A29" s="12">
        <v>43823</v>
      </c>
      <c r="B29" s="13">
        <v>5</v>
      </c>
      <c r="C29" s="13">
        <v>-6</v>
      </c>
      <c r="D29" s="11">
        <v>10265</v>
      </c>
      <c r="E29" s="14">
        <f t="shared" ref="E29:I29" si="49">D29-D28</f>
        <v>0</v>
      </c>
      <c r="F29" s="11">
        <v>10353</v>
      </c>
      <c r="G29" s="14">
        <f t="shared" si="49"/>
        <v>0</v>
      </c>
      <c r="H29" s="11">
        <v>10502</v>
      </c>
      <c r="I29" s="14">
        <f t="shared" si="49"/>
        <v>0</v>
      </c>
      <c r="J29" s="11">
        <v>10620</v>
      </c>
      <c r="K29" s="14">
        <f t="shared" ref="K29:O29" si="50">J29-J28</f>
        <v>96</v>
      </c>
      <c r="L29" s="11">
        <v>10376</v>
      </c>
      <c r="M29" s="14">
        <f t="shared" si="50"/>
        <v>80</v>
      </c>
      <c r="N29" s="11">
        <v>10610</v>
      </c>
      <c r="O29" s="14">
        <f t="shared" si="50"/>
        <v>89</v>
      </c>
      <c r="P29" s="14">
        <f t="shared" si="2"/>
        <v>265</v>
      </c>
      <c r="Q29" s="10">
        <v>1316</v>
      </c>
      <c r="R29" s="14">
        <f t="shared" si="3"/>
        <v>5</v>
      </c>
      <c r="S29" s="10">
        <v>12</v>
      </c>
      <c r="T29" s="26">
        <f t="shared" si="4"/>
        <v>0</v>
      </c>
    </row>
    <row r="30" spans="1:20">
      <c r="A30" s="12">
        <v>43824</v>
      </c>
      <c r="B30" s="13">
        <v>5</v>
      </c>
      <c r="C30" s="13">
        <v>-6</v>
      </c>
      <c r="D30" s="11">
        <v>10265</v>
      </c>
      <c r="E30" s="14">
        <f t="shared" ref="E30:I30" si="51">D30-D29</f>
        <v>0</v>
      </c>
      <c r="F30" s="11">
        <v>10353</v>
      </c>
      <c r="G30" s="14">
        <f t="shared" si="51"/>
        <v>0</v>
      </c>
      <c r="H30" s="11">
        <v>10502</v>
      </c>
      <c r="I30" s="14">
        <f t="shared" si="51"/>
        <v>0</v>
      </c>
      <c r="J30" s="11">
        <v>10620</v>
      </c>
      <c r="K30" s="14">
        <f t="shared" ref="K30:O30" si="52">J30-J29</f>
        <v>0</v>
      </c>
      <c r="L30" s="11">
        <v>10376</v>
      </c>
      <c r="M30" s="14">
        <f t="shared" si="52"/>
        <v>0</v>
      </c>
      <c r="N30" s="11">
        <v>10610</v>
      </c>
      <c r="O30" s="14">
        <f t="shared" si="52"/>
        <v>0</v>
      </c>
      <c r="P30" s="14">
        <f t="shared" si="2"/>
        <v>0</v>
      </c>
      <c r="Q30" s="10">
        <v>1316</v>
      </c>
      <c r="R30" s="14">
        <f t="shared" si="3"/>
        <v>0</v>
      </c>
      <c r="S30" s="10">
        <v>12</v>
      </c>
      <c r="T30" s="26">
        <f t="shared" si="4"/>
        <v>0</v>
      </c>
    </row>
    <row r="31" spans="1:20">
      <c r="A31" s="12">
        <v>43825</v>
      </c>
      <c r="B31" s="13">
        <v>4</v>
      </c>
      <c r="C31" s="13">
        <v>-5</v>
      </c>
      <c r="D31" s="11">
        <v>10265</v>
      </c>
      <c r="E31" s="14">
        <f t="shared" ref="E31:I31" si="53">D31-D30</f>
        <v>0</v>
      </c>
      <c r="F31" s="11">
        <v>10555</v>
      </c>
      <c r="G31" s="14">
        <f t="shared" si="53"/>
        <v>202</v>
      </c>
      <c r="H31" s="11">
        <v>10502</v>
      </c>
      <c r="I31" s="14">
        <f t="shared" si="53"/>
        <v>0</v>
      </c>
      <c r="J31" s="11">
        <v>10688</v>
      </c>
      <c r="K31" s="14">
        <f t="shared" ref="K31:O31" si="54">J31-J30</f>
        <v>68</v>
      </c>
      <c r="L31" s="11">
        <v>10376</v>
      </c>
      <c r="M31" s="14">
        <f t="shared" si="54"/>
        <v>0</v>
      </c>
      <c r="N31" s="11">
        <v>10610</v>
      </c>
      <c r="O31" s="14">
        <f t="shared" si="54"/>
        <v>0</v>
      </c>
      <c r="P31" s="14">
        <f t="shared" si="2"/>
        <v>270</v>
      </c>
      <c r="Q31" s="10">
        <v>1322</v>
      </c>
      <c r="R31" s="14">
        <f t="shared" si="3"/>
        <v>6</v>
      </c>
      <c r="S31" s="10">
        <v>12</v>
      </c>
      <c r="T31" s="26">
        <f t="shared" si="4"/>
        <v>0</v>
      </c>
    </row>
    <row r="32" spans="1:20">
      <c r="A32" s="12">
        <v>43826</v>
      </c>
      <c r="B32" s="13">
        <v>6</v>
      </c>
      <c r="C32" s="13">
        <v>-4</v>
      </c>
      <c r="D32" s="11">
        <v>10265</v>
      </c>
      <c r="E32" s="14">
        <f t="shared" ref="E32:I32" si="55">D32-D31</f>
        <v>0</v>
      </c>
      <c r="F32" s="11">
        <v>10555</v>
      </c>
      <c r="G32" s="14">
        <f t="shared" si="55"/>
        <v>0</v>
      </c>
      <c r="H32" s="11">
        <v>10502</v>
      </c>
      <c r="I32" s="14">
        <f t="shared" si="55"/>
        <v>0</v>
      </c>
      <c r="J32" s="11">
        <v>10688</v>
      </c>
      <c r="K32" s="14">
        <f t="shared" ref="K32:O32" si="56">J32-J31</f>
        <v>0</v>
      </c>
      <c r="L32" s="11">
        <v>10376</v>
      </c>
      <c r="M32" s="14">
        <f t="shared" si="56"/>
        <v>0</v>
      </c>
      <c r="N32" s="11">
        <v>10610</v>
      </c>
      <c r="O32" s="14">
        <f t="shared" si="56"/>
        <v>0</v>
      </c>
      <c r="P32" s="14">
        <f t="shared" si="2"/>
        <v>0</v>
      </c>
      <c r="Q32" s="10">
        <v>1322</v>
      </c>
      <c r="R32" s="14">
        <f t="shared" si="3"/>
        <v>0</v>
      </c>
      <c r="S32" s="10">
        <v>12</v>
      </c>
      <c r="T32" s="26">
        <f t="shared" si="4"/>
        <v>0</v>
      </c>
    </row>
    <row r="33" spans="1:20">
      <c r="A33" s="12">
        <v>43827</v>
      </c>
      <c r="B33" s="13">
        <v>0</v>
      </c>
      <c r="C33" s="13">
        <v>-9</v>
      </c>
      <c r="D33" s="11">
        <v>10265</v>
      </c>
      <c r="E33" s="14">
        <f t="shared" ref="E33:I33" si="57">D33-D32</f>
        <v>0</v>
      </c>
      <c r="F33" s="11">
        <v>10697</v>
      </c>
      <c r="G33" s="14">
        <f t="shared" si="57"/>
        <v>142</v>
      </c>
      <c r="H33" s="11">
        <v>10552</v>
      </c>
      <c r="I33" s="14">
        <f t="shared" si="57"/>
        <v>50</v>
      </c>
      <c r="J33" s="11">
        <v>10715</v>
      </c>
      <c r="K33" s="14">
        <f t="shared" ref="K33:O33" si="58">J33-J32</f>
        <v>27</v>
      </c>
      <c r="L33" s="11">
        <v>10411</v>
      </c>
      <c r="M33" s="14">
        <f t="shared" si="58"/>
        <v>35</v>
      </c>
      <c r="N33" s="11">
        <v>10610</v>
      </c>
      <c r="O33" s="14">
        <f t="shared" si="58"/>
        <v>0</v>
      </c>
      <c r="P33" s="14">
        <f t="shared" si="2"/>
        <v>254</v>
      </c>
      <c r="Q33" s="10">
        <v>1327</v>
      </c>
      <c r="R33" s="14">
        <f t="shared" si="3"/>
        <v>5</v>
      </c>
      <c r="S33" s="10">
        <v>12</v>
      </c>
      <c r="T33" s="26">
        <f t="shared" si="4"/>
        <v>0</v>
      </c>
    </row>
    <row r="34" spans="1:20">
      <c r="A34" s="12">
        <v>43828</v>
      </c>
      <c r="B34" s="13">
        <v>-6</v>
      </c>
      <c r="C34" s="13">
        <v>-13</v>
      </c>
      <c r="D34" s="11">
        <v>10265</v>
      </c>
      <c r="E34" s="14">
        <f t="shared" ref="E34:I34" si="59">D34-D33</f>
        <v>0</v>
      </c>
      <c r="F34" s="11">
        <v>10697</v>
      </c>
      <c r="G34" s="14">
        <f t="shared" si="59"/>
        <v>0</v>
      </c>
      <c r="H34" s="11">
        <v>10552</v>
      </c>
      <c r="I34" s="14">
        <f t="shared" si="59"/>
        <v>0</v>
      </c>
      <c r="J34" s="11">
        <v>10715</v>
      </c>
      <c r="K34" s="14">
        <f t="shared" ref="K34:O34" si="60">J34-J33</f>
        <v>0</v>
      </c>
      <c r="L34" s="11">
        <v>10411</v>
      </c>
      <c r="M34" s="14">
        <f t="shared" si="60"/>
        <v>0</v>
      </c>
      <c r="N34" s="11">
        <v>10610</v>
      </c>
      <c r="O34" s="14">
        <f t="shared" si="60"/>
        <v>0</v>
      </c>
      <c r="P34" s="14">
        <f t="shared" si="2"/>
        <v>0</v>
      </c>
      <c r="Q34" s="10">
        <v>1327</v>
      </c>
      <c r="R34" s="14">
        <f t="shared" si="3"/>
        <v>0</v>
      </c>
      <c r="S34" s="10">
        <v>12</v>
      </c>
      <c r="T34" s="26">
        <f t="shared" si="4"/>
        <v>0</v>
      </c>
    </row>
    <row r="35" spans="1:20">
      <c r="A35" s="12">
        <v>43829</v>
      </c>
      <c r="B35" s="13">
        <v>-7</v>
      </c>
      <c r="C35" s="13">
        <v>-13</v>
      </c>
      <c r="D35" s="11">
        <v>10265</v>
      </c>
      <c r="E35" s="14">
        <f t="shared" ref="E35:I35" si="61">D35-D34</f>
        <v>0</v>
      </c>
      <c r="F35" s="11">
        <v>10697</v>
      </c>
      <c r="G35" s="14">
        <f t="shared" si="61"/>
        <v>0</v>
      </c>
      <c r="H35" s="11">
        <v>10552</v>
      </c>
      <c r="I35" s="14">
        <f t="shared" si="61"/>
        <v>0</v>
      </c>
      <c r="J35" s="11">
        <v>10715</v>
      </c>
      <c r="K35" s="14">
        <f t="shared" ref="K35:O35" si="62">J35-J34</f>
        <v>0</v>
      </c>
      <c r="L35" s="11">
        <v>10411</v>
      </c>
      <c r="M35" s="14">
        <f t="shared" si="62"/>
        <v>0</v>
      </c>
      <c r="N35" s="11">
        <v>10610</v>
      </c>
      <c r="O35" s="14">
        <f t="shared" si="62"/>
        <v>0</v>
      </c>
      <c r="P35" s="14">
        <f t="shared" si="2"/>
        <v>0</v>
      </c>
      <c r="Q35" s="10">
        <v>1327</v>
      </c>
      <c r="R35" s="14">
        <f t="shared" si="3"/>
        <v>0</v>
      </c>
      <c r="S35" s="10">
        <v>12</v>
      </c>
      <c r="T35" s="26">
        <f t="shared" si="4"/>
        <v>0</v>
      </c>
    </row>
    <row r="36" spans="1:20">
      <c r="A36" s="12">
        <v>43830</v>
      </c>
      <c r="B36" s="13">
        <v>1</v>
      </c>
      <c r="C36" s="13">
        <v>-10</v>
      </c>
      <c r="D36" s="11">
        <v>10440</v>
      </c>
      <c r="E36" s="14">
        <f t="shared" ref="E36:I36" si="63">D36-D35</f>
        <v>175</v>
      </c>
      <c r="F36" s="11">
        <v>10842</v>
      </c>
      <c r="G36" s="14">
        <f t="shared" si="63"/>
        <v>145</v>
      </c>
      <c r="H36" s="11">
        <v>10552</v>
      </c>
      <c r="I36" s="14">
        <f t="shared" si="63"/>
        <v>0</v>
      </c>
      <c r="J36" s="11">
        <v>10715</v>
      </c>
      <c r="K36" s="14">
        <f t="shared" ref="K36:O36" si="64">J36-J35</f>
        <v>0</v>
      </c>
      <c r="L36" s="11">
        <v>10515</v>
      </c>
      <c r="M36" s="14">
        <f t="shared" si="64"/>
        <v>104</v>
      </c>
      <c r="N36" s="11">
        <v>10803</v>
      </c>
      <c r="O36" s="14">
        <f t="shared" si="64"/>
        <v>193</v>
      </c>
      <c r="P36" s="13">
        <f t="shared" si="2"/>
        <v>617</v>
      </c>
      <c r="Q36" s="10">
        <v>1335</v>
      </c>
      <c r="R36" s="14">
        <f t="shared" si="3"/>
        <v>8</v>
      </c>
      <c r="S36" s="10">
        <v>12</v>
      </c>
      <c r="T36" s="26">
        <f t="shared" si="4"/>
        <v>0</v>
      </c>
    </row>
    <row r="37" spans="1:20">
      <c r="A37" s="15" t="s">
        <v>17</v>
      </c>
      <c r="B37" s="16"/>
      <c r="C37" s="17"/>
      <c r="D37" s="14"/>
      <c r="E37" s="14">
        <f t="shared" ref="E37:I37" si="65">SUM(E6:E36)</f>
        <v>842</v>
      </c>
      <c r="F37" s="14"/>
      <c r="G37" s="14">
        <f t="shared" si="65"/>
        <v>639</v>
      </c>
      <c r="H37" s="14"/>
      <c r="I37" s="14">
        <f t="shared" si="65"/>
        <v>633</v>
      </c>
      <c r="J37" s="14"/>
      <c r="K37" s="14">
        <f t="shared" ref="K37:O37" si="66">SUM(K6:K36)</f>
        <v>725</v>
      </c>
      <c r="L37" s="14"/>
      <c r="M37" s="14">
        <f t="shared" si="66"/>
        <v>680</v>
      </c>
      <c r="N37" s="14"/>
      <c r="O37" s="14">
        <f t="shared" si="66"/>
        <v>1311</v>
      </c>
      <c r="P37" s="14" t="s">
        <v>18</v>
      </c>
      <c r="Q37" s="14"/>
      <c r="R37" s="14">
        <f>SUM(R6:R36)</f>
        <v>81</v>
      </c>
      <c r="S37" s="14"/>
      <c r="T37" s="26">
        <f>SUM(T6:T36)</f>
        <v>1</v>
      </c>
    </row>
    <row r="38" spans="1:20">
      <c r="A38" s="18"/>
      <c r="B38" s="19"/>
      <c r="C38" s="20"/>
      <c r="D38" s="21" t="s">
        <v>19</v>
      </c>
      <c r="E38" s="22"/>
      <c r="F38" s="22"/>
      <c r="G38" s="23"/>
      <c r="H38" s="24">
        <f>E37+G37+I37+K37+M37+O37</f>
        <v>4830</v>
      </c>
      <c r="I38" s="25"/>
      <c r="J38" s="25"/>
      <c r="K38" s="25"/>
      <c r="L38" s="25"/>
      <c r="M38" s="25"/>
      <c r="N38" s="25"/>
      <c r="O38" s="25"/>
      <c r="P38" s="25"/>
      <c r="Q38" s="27"/>
      <c r="R38" s="14">
        <f>R37</f>
        <v>81</v>
      </c>
      <c r="S38" s="14"/>
      <c r="T38" s="26">
        <f>T37</f>
        <v>1</v>
      </c>
    </row>
  </sheetData>
  <mergeCells count="28">
    <mergeCell ref="A1:T1"/>
    <mergeCell ref="B2:C2"/>
    <mergeCell ref="D2:P2"/>
    <mergeCell ref="Q2:R2"/>
    <mergeCell ref="S2:T2"/>
    <mergeCell ref="D38:G38"/>
    <mergeCell ref="H38:Q38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37:C38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workbookViewId="0">
      <selection activeCell="V8" sqref="V8"/>
    </sheetView>
  </sheetViews>
  <sheetFormatPr defaultColWidth="9" defaultRowHeight="14.25"/>
  <cols>
    <col min="1" max="1" width="9.125"/>
    <col min="2" max="2" width="4.625" customWidth="1"/>
    <col min="3" max="3" width="4.5" customWidth="1"/>
    <col min="4" max="15" width="6.625" customWidth="1"/>
    <col min="16" max="16" width="7.25" customWidth="1"/>
    <col min="17" max="20" width="6.625" customWidth="1"/>
  </cols>
  <sheetData>
    <row r="1" spans="1:20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spans="1:20">
      <c r="A2" s="2" t="s">
        <v>1</v>
      </c>
      <c r="B2" s="3"/>
      <c r="C2" s="4"/>
      <c r="D2" s="5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5" t="s">
        <v>3</v>
      </c>
      <c r="R2" s="4"/>
      <c r="S2" s="5" t="s">
        <v>4</v>
      </c>
      <c r="T2" s="4"/>
    </row>
    <row r="3" spans="1:20">
      <c r="A3" s="6"/>
      <c r="B3" s="2" t="s">
        <v>5</v>
      </c>
      <c r="C3" s="2" t="s">
        <v>6</v>
      </c>
      <c r="D3" s="7" t="s">
        <v>7</v>
      </c>
      <c r="E3" s="2" t="s">
        <v>8</v>
      </c>
      <c r="F3" s="7" t="s">
        <v>9</v>
      </c>
      <c r="G3" s="2" t="s">
        <v>8</v>
      </c>
      <c r="H3" s="7" t="s">
        <v>10</v>
      </c>
      <c r="I3" s="2" t="s">
        <v>8</v>
      </c>
      <c r="J3" s="7" t="s">
        <v>11</v>
      </c>
      <c r="K3" s="2" t="s">
        <v>8</v>
      </c>
      <c r="L3" s="7" t="s">
        <v>12</v>
      </c>
      <c r="M3" s="2" t="s">
        <v>8</v>
      </c>
      <c r="N3" s="7" t="s">
        <v>13</v>
      </c>
      <c r="O3" s="2" t="s">
        <v>8</v>
      </c>
      <c r="P3" s="2" t="s">
        <v>14</v>
      </c>
      <c r="Q3" s="2" t="s">
        <v>15</v>
      </c>
      <c r="R3" s="2" t="s">
        <v>14</v>
      </c>
      <c r="S3" s="2" t="s">
        <v>15</v>
      </c>
      <c r="T3" s="2" t="s">
        <v>14</v>
      </c>
    </row>
    <row r="4" spans="1:20">
      <c r="A4" s="8"/>
      <c r="B4" s="8"/>
      <c r="C4" s="8"/>
      <c r="D4" s="9"/>
      <c r="E4" s="8"/>
      <c r="F4" s="9"/>
      <c r="G4" s="8"/>
      <c r="H4" s="9"/>
      <c r="I4" s="8"/>
      <c r="J4" s="9"/>
      <c r="K4" s="8"/>
      <c r="L4" s="9"/>
      <c r="M4" s="8"/>
      <c r="N4" s="9"/>
      <c r="O4" s="8"/>
      <c r="P4" s="8"/>
      <c r="Q4" s="8"/>
      <c r="R4" s="8"/>
      <c r="S4" s="8"/>
      <c r="T4" s="8"/>
    </row>
    <row r="5" spans="1:20">
      <c r="A5" s="10" t="s">
        <v>16</v>
      </c>
      <c r="B5" s="10">
        <v>4</v>
      </c>
      <c r="C5" s="10">
        <v>-4</v>
      </c>
      <c r="D5" s="11">
        <v>9826</v>
      </c>
      <c r="E5" s="10"/>
      <c r="F5" s="11">
        <v>9824</v>
      </c>
      <c r="G5" s="10"/>
      <c r="H5" s="11">
        <v>8975</v>
      </c>
      <c r="I5" s="10"/>
      <c r="J5" s="11">
        <v>9702</v>
      </c>
      <c r="K5" s="10"/>
      <c r="L5" s="11">
        <v>9661</v>
      </c>
      <c r="M5" s="10"/>
      <c r="N5" s="11">
        <v>8761</v>
      </c>
      <c r="O5" s="10"/>
      <c r="P5" s="10"/>
      <c r="Q5" s="10">
        <v>1243</v>
      </c>
      <c r="R5" s="10"/>
      <c r="S5" s="10">
        <v>4</v>
      </c>
      <c r="T5" s="10"/>
    </row>
    <row r="6" spans="1:20">
      <c r="A6" s="12">
        <v>43800</v>
      </c>
      <c r="B6" s="13">
        <v>4</v>
      </c>
      <c r="C6" s="13">
        <v>-4</v>
      </c>
      <c r="D6" s="11">
        <v>9826</v>
      </c>
      <c r="E6" s="14">
        <f>D6-D5</f>
        <v>0</v>
      </c>
      <c r="F6" s="11">
        <v>9824</v>
      </c>
      <c r="G6" s="14">
        <f>F6-F5</f>
        <v>0</v>
      </c>
      <c r="H6" s="11">
        <v>8975</v>
      </c>
      <c r="I6" s="14">
        <f>H6-H5</f>
        <v>0</v>
      </c>
      <c r="J6" s="11">
        <v>9702</v>
      </c>
      <c r="K6" s="14">
        <f>J6-J5</f>
        <v>0</v>
      </c>
      <c r="L6" s="11">
        <v>9661</v>
      </c>
      <c r="M6" s="14">
        <f>L6-L5</f>
        <v>0</v>
      </c>
      <c r="N6" s="11">
        <v>8761</v>
      </c>
      <c r="O6" s="14">
        <f>N6-N5</f>
        <v>0</v>
      </c>
      <c r="P6" s="14">
        <f>O6+M6+K6+I6+G6+E6</f>
        <v>0</v>
      </c>
      <c r="Q6" s="10">
        <v>1243</v>
      </c>
      <c r="R6" s="14">
        <f>Q6-Q5</f>
        <v>0</v>
      </c>
      <c r="S6" s="10">
        <v>4</v>
      </c>
      <c r="T6" s="26">
        <f>S6-S5</f>
        <v>0</v>
      </c>
    </row>
    <row r="7" spans="1:20">
      <c r="A7" s="12">
        <v>43801</v>
      </c>
      <c r="B7" s="13">
        <v>5</v>
      </c>
      <c r="C7" s="13">
        <v>-4</v>
      </c>
      <c r="D7" s="11">
        <v>9927</v>
      </c>
      <c r="E7" s="14">
        <f t="shared" ref="E7:E36" si="0">D7-D6</f>
        <v>101</v>
      </c>
      <c r="F7" s="11">
        <v>9922</v>
      </c>
      <c r="G7" s="14">
        <f t="shared" ref="G7:G36" si="1">F7-F6</f>
        <v>98</v>
      </c>
      <c r="H7" s="11">
        <v>9066</v>
      </c>
      <c r="I7" s="14">
        <f t="shared" ref="I7:I36" si="2">H7-H6</f>
        <v>91</v>
      </c>
      <c r="J7" s="11">
        <v>9702</v>
      </c>
      <c r="K7" s="14">
        <f t="shared" ref="K7:K36" si="3">J7-J6</f>
        <v>0</v>
      </c>
      <c r="L7" s="11">
        <v>9661</v>
      </c>
      <c r="M7" s="14">
        <f t="shared" ref="M7:M36" si="4">L7-L6</f>
        <v>0</v>
      </c>
      <c r="N7" s="11">
        <v>8761</v>
      </c>
      <c r="O7" s="14">
        <f t="shared" ref="O7:O36" si="5">N7-N6</f>
        <v>0</v>
      </c>
      <c r="P7" s="14">
        <f t="shared" ref="P7:P36" si="6">O7+M7+K7+I7+G7+E7</f>
        <v>290</v>
      </c>
      <c r="Q7" s="10">
        <v>1248</v>
      </c>
      <c r="R7" s="14">
        <f t="shared" ref="R7:R36" si="7">Q7-Q6</f>
        <v>5</v>
      </c>
      <c r="S7" s="10">
        <v>4</v>
      </c>
      <c r="T7" s="26">
        <f t="shared" ref="T7:T36" si="8">S7-S6</f>
        <v>0</v>
      </c>
    </row>
    <row r="8" spans="1:20">
      <c r="A8" s="12">
        <v>43802</v>
      </c>
      <c r="B8" s="13">
        <v>5</v>
      </c>
      <c r="C8" s="13">
        <v>-4</v>
      </c>
      <c r="D8" s="11">
        <v>9927</v>
      </c>
      <c r="E8" s="14">
        <f t="shared" si="0"/>
        <v>0</v>
      </c>
      <c r="F8" s="11">
        <v>9922</v>
      </c>
      <c r="G8" s="14">
        <f t="shared" si="1"/>
        <v>0</v>
      </c>
      <c r="H8" s="11">
        <v>9066</v>
      </c>
      <c r="I8" s="14">
        <f t="shared" si="2"/>
        <v>0</v>
      </c>
      <c r="J8" s="11">
        <v>9702</v>
      </c>
      <c r="K8" s="14">
        <f t="shared" si="3"/>
        <v>0</v>
      </c>
      <c r="L8" s="11">
        <v>9661</v>
      </c>
      <c r="M8" s="14">
        <f t="shared" si="4"/>
        <v>0</v>
      </c>
      <c r="N8" s="11">
        <v>8761</v>
      </c>
      <c r="O8" s="14">
        <f t="shared" si="5"/>
        <v>0</v>
      </c>
      <c r="P8" s="14">
        <f t="shared" si="6"/>
        <v>0</v>
      </c>
      <c r="Q8" s="10">
        <v>1248</v>
      </c>
      <c r="R8" s="14">
        <f t="shared" si="7"/>
        <v>0</v>
      </c>
      <c r="S8" s="10">
        <v>4</v>
      </c>
      <c r="T8" s="26">
        <f t="shared" si="8"/>
        <v>0</v>
      </c>
    </row>
    <row r="9" spans="1:20">
      <c r="A9" s="12">
        <v>43803</v>
      </c>
      <c r="B9" s="13">
        <v>3</v>
      </c>
      <c r="C9" s="13">
        <v>-5</v>
      </c>
      <c r="D9" s="11">
        <v>10035</v>
      </c>
      <c r="E9" s="14">
        <f t="shared" si="0"/>
        <v>108</v>
      </c>
      <c r="F9" s="11">
        <v>10028</v>
      </c>
      <c r="G9" s="14">
        <f t="shared" si="1"/>
        <v>106</v>
      </c>
      <c r="H9" s="11">
        <v>9164</v>
      </c>
      <c r="I9" s="14">
        <f t="shared" si="2"/>
        <v>98</v>
      </c>
      <c r="J9" s="11">
        <v>9702</v>
      </c>
      <c r="K9" s="14">
        <f t="shared" si="3"/>
        <v>0</v>
      </c>
      <c r="L9" s="11">
        <v>9661</v>
      </c>
      <c r="M9" s="14">
        <f t="shared" si="4"/>
        <v>0</v>
      </c>
      <c r="N9" s="11">
        <v>8761</v>
      </c>
      <c r="O9" s="14">
        <f t="shared" si="5"/>
        <v>0</v>
      </c>
      <c r="P9" s="14">
        <f t="shared" si="6"/>
        <v>312</v>
      </c>
      <c r="Q9" s="10">
        <v>1253</v>
      </c>
      <c r="R9" s="14">
        <f t="shared" si="7"/>
        <v>5</v>
      </c>
      <c r="S9" s="10">
        <v>4</v>
      </c>
      <c r="T9" s="26">
        <f t="shared" si="8"/>
        <v>0</v>
      </c>
    </row>
    <row r="10" spans="1:20">
      <c r="A10" s="12">
        <v>43804</v>
      </c>
      <c r="B10" s="13">
        <v>4</v>
      </c>
      <c r="C10" s="13">
        <v>-4</v>
      </c>
      <c r="D10" s="11">
        <v>10035</v>
      </c>
      <c r="E10" s="14">
        <f t="shared" si="0"/>
        <v>0</v>
      </c>
      <c r="F10" s="11">
        <v>10028</v>
      </c>
      <c r="G10" s="14">
        <f t="shared" si="1"/>
        <v>0</v>
      </c>
      <c r="H10" s="11">
        <v>9164</v>
      </c>
      <c r="I10" s="14">
        <f t="shared" si="2"/>
        <v>0</v>
      </c>
      <c r="J10" s="11">
        <v>9702</v>
      </c>
      <c r="K10" s="14">
        <f t="shared" si="3"/>
        <v>0</v>
      </c>
      <c r="L10" s="11">
        <v>9661</v>
      </c>
      <c r="M10" s="14">
        <f t="shared" si="4"/>
        <v>0</v>
      </c>
      <c r="N10" s="11">
        <v>8761</v>
      </c>
      <c r="O10" s="14">
        <f t="shared" si="5"/>
        <v>0</v>
      </c>
      <c r="P10" s="14">
        <f t="shared" si="6"/>
        <v>0</v>
      </c>
      <c r="Q10" s="10">
        <v>1253</v>
      </c>
      <c r="R10" s="14">
        <f t="shared" si="7"/>
        <v>0</v>
      </c>
      <c r="S10" s="10">
        <v>4</v>
      </c>
      <c r="T10" s="26">
        <f t="shared" si="8"/>
        <v>0</v>
      </c>
    </row>
    <row r="11" spans="1:20">
      <c r="A11" s="12">
        <v>43805</v>
      </c>
      <c r="B11" s="13">
        <v>4</v>
      </c>
      <c r="C11" s="13">
        <v>-3</v>
      </c>
      <c r="D11" s="11">
        <v>10199</v>
      </c>
      <c r="E11" s="14">
        <f t="shared" si="0"/>
        <v>164</v>
      </c>
      <c r="F11" s="11">
        <v>10028</v>
      </c>
      <c r="G11" s="14">
        <f t="shared" si="1"/>
        <v>0</v>
      </c>
      <c r="H11" s="11">
        <v>9164</v>
      </c>
      <c r="I11" s="14">
        <f t="shared" si="2"/>
        <v>0</v>
      </c>
      <c r="J11" s="11">
        <v>9702</v>
      </c>
      <c r="K11" s="14">
        <f t="shared" si="3"/>
        <v>0</v>
      </c>
      <c r="L11" s="11">
        <v>9661</v>
      </c>
      <c r="M11" s="14">
        <f t="shared" si="4"/>
        <v>0</v>
      </c>
      <c r="N11" s="11">
        <v>8911</v>
      </c>
      <c r="O11" s="14">
        <f t="shared" si="5"/>
        <v>150</v>
      </c>
      <c r="P11" s="14">
        <f t="shared" si="6"/>
        <v>314</v>
      </c>
      <c r="Q11" s="10">
        <v>1259</v>
      </c>
      <c r="R11" s="14">
        <f t="shared" si="7"/>
        <v>6</v>
      </c>
      <c r="S11" s="10">
        <v>4</v>
      </c>
      <c r="T11" s="26">
        <f t="shared" si="8"/>
        <v>0</v>
      </c>
    </row>
    <row r="12" spans="1:20">
      <c r="A12" s="12">
        <v>43806</v>
      </c>
      <c r="B12" s="13">
        <v>2</v>
      </c>
      <c r="C12" s="13">
        <v>-5</v>
      </c>
      <c r="D12" s="11">
        <v>10199</v>
      </c>
      <c r="E12" s="14">
        <f t="shared" si="0"/>
        <v>0</v>
      </c>
      <c r="F12" s="11">
        <v>10028</v>
      </c>
      <c r="G12" s="14">
        <f t="shared" si="1"/>
        <v>0</v>
      </c>
      <c r="H12" s="11">
        <v>9164</v>
      </c>
      <c r="I12" s="14">
        <f t="shared" si="2"/>
        <v>0</v>
      </c>
      <c r="J12" s="11">
        <v>9702</v>
      </c>
      <c r="K12" s="14">
        <f t="shared" si="3"/>
        <v>0</v>
      </c>
      <c r="L12" s="11">
        <v>9661</v>
      </c>
      <c r="M12" s="14">
        <f t="shared" si="4"/>
        <v>0</v>
      </c>
      <c r="N12" s="11">
        <v>8911</v>
      </c>
      <c r="O12" s="14">
        <f t="shared" si="5"/>
        <v>0</v>
      </c>
      <c r="P12" s="14">
        <f t="shared" si="6"/>
        <v>0</v>
      </c>
      <c r="Q12" s="10">
        <v>1259</v>
      </c>
      <c r="R12" s="14">
        <f t="shared" si="7"/>
        <v>0</v>
      </c>
      <c r="S12" s="10">
        <v>4</v>
      </c>
      <c r="T12" s="26">
        <f t="shared" si="8"/>
        <v>0</v>
      </c>
    </row>
    <row r="13" spans="1:20">
      <c r="A13" s="12">
        <v>43807</v>
      </c>
      <c r="B13" s="13">
        <v>2</v>
      </c>
      <c r="C13" s="13">
        <v>-5</v>
      </c>
      <c r="D13" s="11">
        <v>10283</v>
      </c>
      <c r="E13" s="14">
        <f t="shared" si="0"/>
        <v>84</v>
      </c>
      <c r="F13" s="11">
        <v>10111</v>
      </c>
      <c r="G13" s="14">
        <f t="shared" si="1"/>
        <v>83</v>
      </c>
      <c r="H13" s="11">
        <v>9238</v>
      </c>
      <c r="I13" s="14">
        <f t="shared" si="2"/>
        <v>74</v>
      </c>
      <c r="J13" s="11">
        <v>9702</v>
      </c>
      <c r="K13" s="14">
        <f t="shared" si="3"/>
        <v>0</v>
      </c>
      <c r="L13" s="11">
        <v>9661</v>
      </c>
      <c r="M13" s="14">
        <f t="shared" si="4"/>
        <v>0</v>
      </c>
      <c r="N13" s="11">
        <v>8987</v>
      </c>
      <c r="O13" s="14">
        <f t="shared" si="5"/>
        <v>76</v>
      </c>
      <c r="P13" s="14">
        <f t="shared" si="6"/>
        <v>317</v>
      </c>
      <c r="Q13" s="10">
        <v>1264</v>
      </c>
      <c r="R13" s="14">
        <f t="shared" si="7"/>
        <v>5</v>
      </c>
      <c r="S13" s="10">
        <v>4</v>
      </c>
      <c r="T13" s="26">
        <f t="shared" si="8"/>
        <v>0</v>
      </c>
    </row>
    <row r="14" spans="1:20">
      <c r="A14" s="12">
        <v>43808</v>
      </c>
      <c r="B14" s="13">
        <v>4</v>
      </c>
      <c r="C14" s="13">
        <v>-5</v>
      </c>
      <c r="D14" s="11">
        <v>10283</v>
      </c>
      <c r="E14" s="14">
        <f t="shared" si="0"/>
        <v>0</v>
      </c>
      <c r="F14" s="11">
        <v>10111</v>
      </c>
      <c r="G14" s="14">
        <f t="shared" si="1"/>
        <v>0</v>
      </c>
      <c r="H14" s="11">
        <v>9238</v>
      </c>
      <c r="I14" s="14">
        <f t="shared" si="2"/>
        <v>0</v>
      </c>
      <c r="J14" s="11">
        <v>9702</v>
      </c>
      <c r="K14" s="14">
        <f t="shared" si="3"/>
        <v>0</v>
      </c>
      <c r="L14" s="11">
        <v>9661</v>
      </c>
      <c r="M14" s="14">
        <f t="shared" si="4"/>
        <v>0</v>
      </c>
      <c r="N14" s="11">
        <v>8987</v>
      </c>
      <c r="O14" s="14">
        <f t="shared" si="5"/>
        <v>0</v>
      </c>
      <c r="P14" s="14">
        <f t="shared" si="6"/>
        <v>0</v>
      </c>
      <c r="Q14" s="10">
        <v>1264</v>
      </c>
      <c r="R14" s="14">
        <f t="shared" si="7"/>
        <v>0</v>
      </c>
      <c r="S14" s="10">
        <v>4</v>
      </c>
      <c r="T14" s="26">
        <f t="shared" si="8"/>
        <v>0</v>
      </c>
    </row>
    <row r="15" spans="1:20">
      <c r="A15" s="12">
        <v>43809</v>
      </c>
      <c r="B15" s="13">
        <v>6</v>
      </c>
      <c r="C15" s="13">
        <v>-4</v>
      </c>
      <c r="D15" s="11">
        <v>10283</v>
      </c>
      <c r="E15" s="14">
        <f t="shared" si="0"/>
        <v>0</v>
      </c>
      <c r="F15" s="11">
        <v>10111</v>
      </c>
      <c r="G15" s="14">
        <f t="shared" si="1"/>
        <v>0</v>
      </c>
      <c r="H15" s="11">
        <v>9238</v>
      </c>
      <c r="I15" s="14">
        <f t="shared" si="2"/>
        <v>0</v>
      </c>
      <c r="J15" s="11">
        <v>9782</v>
      </c>
      <c r="K15" s="14">
        <f t="shared" si="3"/>
        <v>80</v>
      </c>
      <c r="L15" s="11">
        <v>9733</v>
      </c>
      <c r="M15" s="14">
        <f t="shared" si="4"/>
        <v>72</v>
      </c>
      <c r="N15" s="11">
        <v>9119</v>
      </c>
      <c r="O15" s="14">
        <f t="shared" si="5"/>
        <v>132</v>
      </c>
      <c r="P15" s="14">
        <f t="shared" si="6"/>
        <v>284</v>
      </c>
      <c r="Q15" s="10">
        <v>1269</v>
      </c>
      <c r="R15" s="14">
        <f t="shared" si="7"/>
        <v>5</v>
      </c>
      <c r="S15" s="10">
        <v>4</v>
      </c>
      <c r="T15" s="26">
        <f t="shared" si="8"/>
        <v>0</v>
      </c>
    </row>
    <row r="16" spans="1:20">
      <c r="A16" s="12">
        <v>43810</v>
      </c>
      <c r="B16" s="13">
        <v>5</v>
      </c>
      <c r="C16" s="13">
        <v>-5</v>
      </c>
      <c r="D16" s="11">
        <v>10283</v>
      </c>
      <c r="E16" s="14">
        <f t="shared" si="0"/>
        <v>0</v>
      </c>
      <c r="F16" s="11">
        <v>10111</v>
      </c>
      <c r="G16" s="14">
        <f t="shared" si="1"/>
        <v>0</v>
      </c>
      <c r="H16" s="11">
        <v>9238</v>
      </c>
      <c r="I16" s="14">
        <f t="shared" si="2"/>
        <v>0</v>
      </c>
      <c r="J16" s="11">
        <v>9782</v>
      </c>
      <c r="K16" s="14">
        <f t="shared" si="3"/>
        <v>0</v>
      </c>
      <c r="L16" s="11">
        <v>9733</v>
      </c>
      <c r="M16" s="14">
        <f t="shared" si="4"/>
        <v>0</v>
      </c>
      <c r="N16" s="11">
        <v>9119</v>
      </c>
      <c r="O16" s="14">
        <f t="shared" si="5"/>
        <v>0</v>
      </c>
      <c r="P16" s="14">
        <f t="shared" si="6"/>
        <v>0</v>
      </c>
      <c r="Q16" s="10">
        <v>1269</v>
      </c>
      <c r="R16" s="14">
        <f t="shared" si="7"/>
        <v>0</v>
      </c>
      <c r="S16" s="10">
        <v>4</v>
      </c>
      <c r="T16" s="26">
        <f t="shared" si="8"/>
        <v>0</v>
      </c>
    </row>
    <row r="17" spans="1:20">
      <c r="A17" s="12">
        <v>43811</v>
      </c>
      <c r="B17" s="13">
        <v>4</v>
      </c>
      <c r="C17" s="13">
        <v>-5</v>
      </c>
      <c r="D17" s="11">
        <v>10283</v>
      </c>
      <c r="E17" s="14">
        <f t="shared" si="0"/>
        <v>0</v>
      </c>
      <c r="F17" s="11">
        <v>10111</v>
      </c>
      <c r="G17" s="14">
        <f t="shared" si="1"/>
        <v>0</v>
      </c>
      <c r="H17" s="11">
        <v>9238</v>
      </c>
      <c r="I17" s="14">
        <f t="shared" si="2"/>
        <v>0</v>
      </c>
      <c r="J17" s="11">
        <v>9857</v>
      </c>
      <c r="K17" s="14">
        <f t="shared" si="3"/>
        <v>75</v>
      </c>
      <c r="L17" s="11">
        <v>9802</v>
      </c>
      <c r="M17" s="14">
        <f t="shared" si="4"/>
        <v>69</v>
      </c>
      <c r="N17" s="11">
        <v>9244</v>
      </c>
      <c r="O17" s="14">
        <f t="shared" si="5"/>
        <v>125</v>
      </c>
      <c r="P17" s="14">
        <f t="shared" si="6"/>
        <v>269</v>
      </c>
      <c r="Q17" s="10">
        <v>1274</v>
      </c>
      <c r="R17" s="14">
        <f t="shared" si="7"/>
        <v>5</v>
      </c>
      <c r="S17" s="10">
        <v>4</v>
      </c>
      <c r="T17" s="26">
        <f t="shared" si="8"/>
        <v>0</v>
      </c>
    </row>
    <row r="18" spans="1:20">
      <c r="A18" s="12">
        <v>43812</v>
      </c>
      <c r="B18" s="13">
        <v>0</v>
      </c>
      <c r="C18" s="13">
        <v>-7</v>
      </c>
      <c r="D18" s="11">
        <v>10283</v>
      </c>
      <c r="E18" s="14">
        <f t="shared" si="0"/>
        <v>0</v>
      </c>
      <c r="F18" s="11">
        <v>10111</v>
      </c>
      <c r="G18" s="14">
        <f t="shared" si="1"/>
        <v>0</v>
      </c>
      <c r="H18" s="11">
        <v>9238</v>
      </c>
      <c r="I18" s="14">
        <f t="shared" si="2"/>
        <v>0</v>
      </c>
      <c r="J18" s="11">
        <v>9857</v>
      </c>
      <c r="K18" s="14">
        <f t="shared" si="3"/>
        <v>0</v>
      </c>
      <c r="L18" s="11">
        <v>9802</v>
      </c>
      <c r="M18" s="14">
        <f t="shared" si="4"/>
        <v>0</v>
      </c>
      <c r="N18" s="11">
        <v>9244</v>
      </c>
      <c r="O18" s="14">
        <f t="shared" si="5"/>
        <v>0</v>
      </c>
      <c r="P18" s="14">
        <f t="shared" si="6"/>
        <v>0</v>
      </c>
      <c r="Q18" s="10">
        <v>1274</v>
      </c>
      <c r="R18" s="14">
        <f t="shared" si="7"/>
        <v>0</v>
      </c>
      <c r="S18" s="10">
        <v>4</v>
      </c>
      <c r="T18" s="26">
        <f t="shared" si="8"/>
        <v>0</v>
      </c>
    </row>
    <row r="19" spans="1:20">
      <c r="A19" s="12">
        <v>43813</v>
      </c>
      <c r="B19" s="13">
        <v>0</v>
      </c>
      <c r="C19" s="13">
        <v>-9</v>
      </c>
      <c r="D19" s="11">
        <v>10283</v>
      </c>
      <c r="E19" s="14">
        <f t="shared" si="0"/>
        <v>0</v>
      </c>
      <c r="F19" s="11">
        <v>10111</v>
      </c>
      <c r="G19" s="14">
        <f t="shared" si="1"/>
        <v>0</v>
      </c>
      <c r="H19" s="11">
        <v>9238</v>
      </c>
      <c r="I19" s="14">
        <f t="shared" si="2"/>
        <v>0</v>
      </c>
      <c r="J19" s="11">
        <v>9938</v>
      </c>
      <c r="K19" s="14">
        <f t="shared" si="3"/>
        <v>81</v>
      </c>
      <c r="L19" s="11">
        <v>9876</v>
      </c>
      <c r="M19" s="14">
        <f t="shared" si="4"/>
        <v>74</v>
      </c>
      <c r="N19" s="11">
        <v>9380</v>
      </c>
      <c r="O19" s="14">
        <f t="shared" si="5"/>
        <v>136</v>
      </c>
      <c r="P19" s="14">
        <f t="shared" si="6"/>
        <v>291</v>
      </c>
      <c r="Q19" s="10">
        <v>1279</v>
      </c>
      <c r="R19" s="14">
        <f t="shared" si="7"/>
        <v>5</v>
      </c>
      <c r="S19" s="10">
        <v>4</v>
      </c>
      <c r="T19" s="26">
        <f t="shared" si="8"/>
        <v>0</v>
      </c>
    </row>
    <row r="20" spans="1:20">
      <c r="A20" s="12">
        <v>43814</v>
      </c>
      <c r="B20" s="13">
        <v>0</v>
      </c>
      <c r="C20" s="13">
        <v>-8</v>
      </c>
      <c r="D20" s="11">
        <v>10283</v>
      </c>
      <c r="E20" s="14">
        <f t="shared" si="0"/>
        <v>0</v>
      </c>
      <c r="F20" s="11">
        <v>10111</v>
      </c>
      <c r="G20" s="14">
        <f t="shared" si="1"/>
        <v>0</v>
      </c>
      <c r="H20" s="11">
        <v>9238</v>
      </c>
      <c r="I20" s="14">
        <f t="shared" si="2"/>
        <v>0</v>
      </c>
      <c r="J20" s="11">
        <v>9938</v>
      </c>
      <c r="K20" s="14">
        <f t="shared" si="3"/>
        <v>0</v>
      </c>
      <c r="L20" s="11">
        <v>9876</v>
      </c>
      <c r="M20" s="14">
        <f t="shared" si="4"/>
        <v>0</v>
      </c>
      <c r="N20" s="11">
        <v>9380</v>
      </c>
      <c r="O20" s="14">
        <f t="shared" si="5"/>
        <v>0</v>
      </c>
      <c r="P20" s="14">
        <f t="shared" si="6"/>
        <v>0</v>
      </c>
      <c r="Q20" s="10">
        <v>1279</v>
      </c>
      <c r="R20" s="14">
        <f t="shared" si="7"/>
        <v>0</v>
      </c>
      <c r="S20" s="10">
        <v>4</v>
      </c>
      <c r="T20" s="26">
        <f t="shared" si="8"/>
        <v>0</v>
      </c>
    </row>
    <row r="21" spans="1:20">
      <c r="A21" s="12">
        <v>43815</v>
      </c>
      <c r="B21" s="13">
        <v>2</v>
      </c>
      <c r="C21" s="13">
        <v>-8</v>
      </c>
      <c r="D21" s="11">
        <v>10283</v>
      </c>
      <c r="E21" s="14">
        <f t="shared" si="0"/>
        <v>0</v>
      </c>
      <c r="F21" s="11">
        <v>10111</v>
      </c>
      <c r="G21" s="14">
        <f t="shared" si="1"/>
        <v>0</v>
      </c>
      <c r="H21" s="11">
        <v>9238</v>
      </c>
      <c r="I21" s="14">
        <f t="shared" si="2"/>
        <v>0</v>
      </c>
      <c r="J21" s="11">
        <v>9997</v>
      </c>
      <c r="K21" s="14">
        <f t="shared" si="3"/>
        <v>59</v>
      </c>
      <c r="L21" s="11">
        <v>9984</v>
      </c>
      <c r="M21" s="14">
        <f t="shared" si="4"/>
        <v>108</v>
      </c>
      <c r="N21" s="11">
        <v>9564</v>
      </c>
      <c r="O21" s="14">
        <f t="shared" si="5"/>
        <v>184</v>
      </c>
      <c r="P21" s="14">
        <f t="shared" si="6"/>
        <v>351</v>
      </c>
      <c r="Q21" s="10">
        <v>1285</v>
      </c>
      <c r="R21" s="14">
        <f t="shared" si="7"/>
        <v>6</v>
      </c>
      <c r="S21" s="10">
        <v>4</v>
      </c>
      <c r="T21" s="26">
        <f t="shared" si="8"/>
        <v>0</v>
      </c>
    </row>
    <row r="22" spans="1:20">
      <c r="A22" s="12">
        <v>43816</v>
      </c>
      <c r="B22" s="13">
        <v>5</v>
      </c>
      <c r="C22" s="13">
        <v>-5</v>
      </c>
      <c r="D22" s="11">
        <v>10283</v>
      </c>
      <c r="E22" s="14">
        <f t="shared" si="0"/>
        <v>0</v>
      </c>
      <c r="F22" s="11">
        <v>10111</v>
      </c>
      <c r="G22" s="14">
        <f t="shared" si="1"/>
        <v>0</v>
      </c>
      <c r="H22" s="11">
        <v>9238</v>
      </c>
      <c r="I22" s="14">
        <f t="shared" si="2"/>
        <v>0</v>
      </c>
      <c r="J22" s="11">
        <v>9997</v>
      </c>
      <c r="K22" s="14">
        <f t="shared" si="3"/>
        <v>0</v>
      </c>
      <c r="L22" s="11">
        <v>9984</v>
      </c>
      <c r="M22" s="14">
        <f t="shared" si="4"/>
        <v>0</v>
      </c>
      <c r="N22" s="11">
        <v>9564</v>
      </c>
      <c r="O22" s="14">
        <f t="shared" si="5"/>
        <v>0</v>
      </c>
      <c r="P22" s="14">
        <f t="shared" si="6"/>
        <v>0</v>
      </c>
      <c r="Q22" s="10">
        <v>1285</v>
      </c>
      <c r="R22" s="14">
        <f t="shared" si="7"/>
        <v>0</v>
      </c>
      <c r="S22" s="10">
        <v>4</v>
      </c>
      <c r="T22" s="26">
        <f t="shared" si="8"/>
        <v>0</v>
      </c>
    </row>
    <row r="23" spans="1:20">
      <c r="A23" s="12">
        <v>43817</v>
      </c>
      <c r="B23" s="13">
        <v>2</v>
      </c>
      <c r="C23" s="13">
        <v>-8</v>
      </c>
      <c r="D23" s="11">
        <v>10394</v>
      </c>
      <c r="E23" s="14">
        <f t="shared" si="0"/>
        <v>111</v>
      </c>
      <c r="F23" s="11">
        <v>10213</v>
      </c>
      <c r="G23" s="14">
        <f t="shared" si="1"/>
        <v>102</v>
      </c>
      <c r="H23" s="11">
        <v>9238</v>
      </c>
      <c r="I23" s="14">
        <f t="shared" si="2"/>
        <v>0</v>
      </c>
      <c r="J23" s="11">
        <v>10009</v>
      </c>
      <c r="K23" s="14">
        <f t="shared" si="3"/>
        <v>12</v>
      </c>
      <c r="L23" s="11">
        <v>9984</v>
      </c>
      <c r="M23" s="14">
        <f t="shared" si="4"/>
        <v>0</v>
      </c>
      <c r="N23" s="11">
        <v>9661</v>
      </c>
      <c r="O23" s="14">
        <f t="shared" si="5"/>
        <v>97</v>
      </c>
      <c r="P23" s="14">
        <f t="shared" si="6"/>
        <v>322</v>
      </c>
      <c r="Q23" s="10">
        <v>1290</v>
      </c>
      <c r="R23" s="14">
        <f t="shared" si="7"/>
        <v>5</v>
      </c>
      <c r="S23" s="10">
        <v>4</v>
      </c>
      <c r="T23" s="26">
        <f t="shared" si="8"/>
        <v>0</v>
      </c>
    </row>
    <row r="24" spans="1:20">
      <c r="A24" s="12">
        <v>43818</v>
      </c>
      <c r="B24" s="13">
        <v>3</v>
      </c>
      <c r="C24" s="13">
        <v>-7</v>
      </c>
      <c r="D24" s="11">
        <v>10394</v>
      </c>
      <c r="E24" s="14">
        <f t="shared" si="0"/>
        <v>0</v>
      </c>
      <c r="F24" s="11">
        <v>10213</v>
      </c>
      <c r="G24" s="14">
        <f t="shared" si="1"/>
        <v>0</v>
      </c>
      <c r="H24" s="11">
        <v>9238</v>
      </c>
      <c r="I24" s="14">
        <f t="shared" si="2"/>
        <v>0</v>
      </c>
      <c r="J24" s="11">
        <v>10009</v>
      </c>
      <c r="K24" s="14">
        <f t="shared" si="3"/>
        <v>0</v>
      </c>
      <c r="L24" s="11">
        <v>9984</v>
      </c>
      <c r="M24" s="14">
        <f t="shared" si="4"/>
        <v>0</v>
      </c>
      <c r="N24" s="11">
        <v>9661</v>
      </c>
      <c r="O24" s="14">
        <f t="shared" si="5"/>
        <v>0</v>
      </c>
      <c r="P24" s="14">
        <f t="shared" si="6"/>
        <v>0</v>
      </c>
      <c r="Q24" s="10">
        <v>1290</v>
      </c>
      <c r="R24" s="14">
        <f t="shared" si="7"/>
        <v>0</v>
      </c>
      <c r="S24" s="10">
        <v>4</v>
      </c>
      <c r="T24" s="26">
        <f t="shared" si="8"/>
        <v>0</v>
      </c>
    </row>
    <row r="25" spans="1:20">
      <c r="A25" s="12">
        <v>43819</v>
      </c>
      <c r="B25" s="13">
        <v>5</v>
      </c>
      <c r="C25" s="13">
        <v>-6</v>
      </c>
      <c r="D25" s="11">
        <v>10421</v>
      </c>
      <c r="E25" s="14">
        <f t="shared" si="0"/>
        <v>27</v>
      </c>
      <c r="F25" s="11">
        <v>10357</v>
      </c>
      <c r="G25" s="14">
        <f t="shared" si="1"/>
        <v>144</v>
      </c>
      <c r="H25" s="11">
        <v>9372</v>
      </c>
      <c r="I25" s="14">
        <f t="shared" si="2"/>
        <v>134</v>
      </c>
      <c r="J25" s="11">
        <v>10009</v>
      </c>
      <c r="K25" s="14">
        <f t="shared" si="3"/>
        <v>0</v>
      </c>
      <c r="L25" s="11">
        <v>9984</v>
      </c>
      <c r="M25" s="14">
        <f t="shared" si="4"/>
        <v>0</v>
      </c>
      <c r="N25" s="11">
        <v>9661</v>
      </c>
      <c r="O25" s="14">
        <f t="shared" si="5"/>
        <v>0</v>
      </c>
      <c r="P25" s="14">
        <f t="shared" si="6"/>
        <v>305</v>
      </c>
      <c r="Q25" s="10">
        <v>1295</v>
      </c>
      <c r="R25" s="14">
        <f t="shared" si="7"/>
        <v>5</v>
      </c>
      <c r="S25" s="10">
        <v>4</v>
      </c>
      <c r="T25" s="26">
        <f t="shared" si="8"/>
        <v>0</v>
      </c>
    </row>
    <row r="26" spans="1:20">
      <c r="A26" s="12">
        <v>43820</v>
      </c>
      <c r="B26" s="13">
        <v>5</v>
      </c>
      <c r="C26" s="13">
        <v>-7</v>
      </c>
      <c r="D26" s="11">
        <v>10421</v>
      </c>
      <c r="E26" s="14">
        <f t="shared" si="0"/>
        <v>0</v>
      </c>
      <c r="F26" s="11">
        <v>10357</v>
      </c>
      <c r="G26" s="14">
        <f t="shared" si="1"/>
        <v>0</v>
      </c>
      <c r="H26" s="11">
        <v>9372</v>
      </c>
      <c r="I26" s="14">
        <f t="shared" si="2"/>
        <v>0</v>
      </c>
      <c r="J26" s="11">
        <v>10009</v>
      </c>
      <c r="K26" s="14">
        <f t="shared" si="3"/>
        <v>0</v>
      </c>
      <c r="L26" s="11">
        <v>9984</v>
      </c>
      <c r="M26" s="14">
        <f t="shared" si="4"/>
        <v>0</v>
      </c>
      <c r="N26" s="11">
        <v>9661</v>
      </c>
      <c r="O26" s="14">
        <f t="shared" si="5"/>
        <v>0</v>
      </c>
      <c r="P26" s="14">
        <f t="shared" si="6"/>
        <v>0</v>
      </c>
      <c r="Q26" s="10">
        <v>1295</v>
      </c>
      <c r="R26" s="14">
        <f t="shared" si="7"/>
        <v>0</v>
      </c>
      <c r="S26" s="10">
        <v>4</v>
      </c>
      <c r="T26" s="26">
        <f t="shared" si="8"/>
        <v>0</v>
      </c>
    </row>
    <row r="27" spans="1:20">
      <c r="A27" s="12">
        <v>43821</v>
      </c>
      <c r="B27" s="13">
        <v>5</v>
      </c>
      <c r="C27" s="13">
        <v>-6</v>
      </c>
      <c r="D27" s="11">
        <v>10457</v>
      </c>
      <c r="E27" s="14">
        <f t="shared" si="0"/>
        <v>36</v>
      </c>
      <c r="F27" s="11">
        <v>10418</v>
      </c>
      <c r="G27" s="14">
        <f t="shared" si="1"/>
        <v>61</v>
      </c>
      <c r="H27" s="11">
        <v>9545</v>
      </c>
      <c r="I27" s="14">
        <f t="shared" si="2"/>
        <v>173</v>
      </c>
      <c r="J27" s="11">
        <v>10009</v>
      </c>
      <c r="K27" s="14">
        <f t="shared" si="3"/>
        <v>0</v>
      </c>
      <c r="L27" s="11">
        <v>9984</v>
      </c>
      <c r="M27" s="14">
        <f t="shared" si="4"/>
        <v>0</v>
      </c>
      <c r="N27" s="11">
        <v>9661</v>
      </c>
      <c r="O27" s="14">
        <f t="shared" si="5"/>
        <v>0</v>
      </c>
      <c r="P27" s="14">
        <f t="shared" si="6"/>
        <v>270</v>
      </c>
      <c r="Q27" s="10">
        <v>1300</v>
      </c>
      <c r="R27" s="14">
        <f t="shared" si="7"/>
        <v>5</v>
      </c>
      <c r="S27" s="10">
        <v>4</v>
      </c>
      <c r="T27" s="26">
        <f t="shared" si="8"/>
        <v>0</v>
      </c>
    </row>
    <row r="28" spans="1:20">
      <c r="A28" s="12">
        <v>43822</v>
      </c>
      <c r="B28" s="13">
        <v>5</v>
      </c>
      <c r="C28" s="13">
        <v>-6</v>
      </c>
      <c r="D28" s="11">
        <v>10457</v>
      </c>
      <c r="E28" s="14">
        <f t="shared" si="0"/>
        <v>0</v>
      </c>
      <c r="F28" s="11">
        <v>10418</v>
      </c>
      <c r="G28" s="14">
        <f t="shared" si="1"/>
        <v>0</v>
      </c>
      <c r="H28" s="11">
        <v>9545</v>
      </c>
      <c r="I28" s="14">
        <f t="shared" si="2"/>
        <v>0</v>
      </c>
      <c r="J28" s="11">
        <v>10009</v>
      </c>
      <c r="K28" s="14">
        <f t="shared" si="3"/>
        <v>0</v>
      </c>
      <c r="L28" s="11">
        <v>9984</v>
      </c>
      <c r="M28" s="14">
        <f t="shared" si="4"/>
        <v>0</v>
      </c>
      <c r="N28" s="11">
        <v>9661</v>
      </c>
      <c r="O28" s="14">
        <f t="shared" si="5"/>
        <v>0</v>
      </c>
      <c r="P28" s="14">
        <f t="shared" si="6"/>
        <v>0</v>
      </c>
      <c r="Q28" s="10">
        <v>1300</v>
      </c>
      <c r="R28" s="14">
        <f t="shared" si="7"/>
        <v>0</v>
      </c>
      <c r="S28" s="10">
        <v>4</v>
      </c>
      <c r="T28" s="26">
        <f t="shared" si="8"/>
        <v>0</v>
      </c>
    </row>
    <row r="29" spans="1:20">
      <c r="A29" s="12">
        <v>43823</v>
      </c>
      <c r="B29" s="13">
        <v>5</v>
      </c>
      <c r="C29" s="13">
        <v>-6</v>
      </c>
      <c r="D29" s="11">
        <v>10523</v>
      </c>
      <c r="E29" s="14">
        <f t="shared" si="0"/>
        <v>66</v>
      </c>
      <c r="F29" s="11">
        <v>10496</v>
      </c>
      <c r="G29" s="14">
        <f t="shared" si="1"/>
        <v>78</v>
      </c>
      <c r="H29" s="11">
        <v>9675</v>
      </c>
      <c r="I29" s="14">
        <f t="shared" si="2"/>
        <v>130</v>
      </c>
      <c r="J29" s="11">
        <v>10009</v>
      </c>
      <c r="K29" s="14">
        <f t="shared" si="3"/>
        <v>0</v>
      </c>
      <c r="L29" s="11">
        <v>9984</v>
      </c>
      <c r="M29" s="14">
        <f t="shared" si="4"/>
        <v>0</v>
      </c>
      <c r="N29" s="11">
        <v>9661</v>
      </c>
      <c r="O29" s="14">
        <f t="shared" si="5"/>
        <v>0</v>
      </c>
      <c r="P29" s="14">
        <f t="shared" si="6"/>
        <v>274</v>
      </c>
      <c r="Q29" s="10">
        <v>1306</v>
      </c>
      <c r="R29" s="14">
        <f t="shared" si="7"/>
        <v>6</v>
      </c>
      <c r="S29" s="10">
        <v>4</v>
      </c>
      <c r="T29" s="26">
        <f t="shared" si="8"/>
        <v>0</v>
      </c>
    </row>
    <row r="30" spans="1:20">
      <c r="A30" s="12">
        <v>43824</v>
      </c>
      <c r="B30" s="13">
        <v>5</v>
      </c>
      <c r="C30" s="13">
        <v>-6</v>
      </c>
      <c r="D30" s="11">
        <v>10523</v>
      </c>
      <c r="E30" s="14">
        <f t="shared" si="0"/>
        <v>0</v>
      </c>
      <c r="F30" s="11">
        <v>10496</v>
      </c>
      <c r="G30" s="14">
        <f t="shared" si="1"/>
        <v>0</v>
      </c>
      <c r="H30" s="11">
        <v>9675</v>
      </c>
      <c r="I30" s="14">
        <f t="shared" si="2"/>
        <v>0</v>
      </c>
      <c r="J30" s="11">
        <v>10009</v>
      </c>
      <c r="K30" s="14">
        <f t="shared" si="3"/>
        <v>0</v>
      </c>
      <c r="L30" s="11">
        <v>9984</v>
      </c>
      <c r="M30" s="14">
        <f t="shared" si="4"/>
        <v>0</v>
      </c>
      <c r="N30" s="11">
        <v>9661</v>
      </c>
      <c r="O30" s="14">
        <f t="shared" si="5"/>
        <v>0</v>
      </c>
      <c r="P30" s="14">
        <f t="shared" si="6"/>
        <v>0</v>
      </c>
      <c r="Q30" s="10">
        <v>1306</v>
      </c>
      <c r="R30" s="14">
        <f t="shared" si="7"/>
        <v>0</v>
      </c>
      <c r="S30" s="10">
        <v>4</v>
      </c>
      <c r="T30" s="26">
        <f t="shared" si="8"/>
        <v>0</v>
      </c>
    </row>
    <row r="31" spans="1:20">
      <c r="A31" s="12">
        <v>43825</v>
      </c>
      <c r="B31" s="13">
        <v>4</v>
      </c>
      <c r="C31" s="13">
        <v>-5</v>
      </c>
      <c r="D31" s="11">
        <v>10618</v>
      </c>
      <c r="E31" s="14">
        <f t="shared" si="0"/>
        <v>95</v>
      </c>
      <c r="F31" s="11">
        <v>10589</v>
      </c>
      <c r="G31" s="14">
        <f t="shared" si="1"/>
        <v>93</v>
      </c>
      <c r="H31" s="11">
        <v>9761</v>
      </c>
      <c r="I31" s="14">
        <f t="shared" si="2"/>
        <v>86</v>
      </c>
      <c r="J31" s="11">
        <v>10009</v>
      </c>
      <c r="K31" s="14">
        <f t="shared" si="3"/>
        <v>0</v>
      </c>
      <c r="L31" s="11">
        <v>9984</v>
      </c>
      <c r="M31" s="14">
        <f t="shared" si="4"/>
        <v>0</v>
      </c>
      <c r="N31" s="11">
        <v>9661</v>
      </c>
      <c r="O31" s="14">
        <f t="shared" si="5"/>
        <v>0</v>
      </c>
      <c r="P31" s="14">
        <f t="shared" si="6"/>
        <v>274</v>
      </c>
      <c r="Q31" s="10">
        <v>1311</v>
      </c>
      <c r="R31" s="14">
        <f t="shared" si="7"/>
        <v>5</v>
      </c>
      <c r="S31" s="10">
        <v>4</v>
      </c>
      <c r="T31" s="26">
        <f t="shared" si="8"/>
        <v>0</v>
      </c>
    </row>
    <row r="32" spans="1:20">
      <c r="A32" s="12">
        <v>43826</v>
      </c>
      <c r="B32" s="13">
        <v>6</v>
      </c>
      <c r="C32" s="13">
        <v>-4</v>
      </c>
      <c r="D32" s="11">
        <v>10618</v>
      </c>
      <c r="E32" s="14">
        <f t="shared" si="0"/>
        <v>0</v>
      </c>
      <c r="F32" s="11">
        <v>10589</v>
      </c>
      <c r="G32" s="14">
        <f t="shared" si="1"/>
        <v>0</v>
      </c>
      <c r="H32" s="11">
        <v>9761</v>
      </c>
      <c r="I32" s="14">
        <f t="shared" si="2"/>
        <v>0</v>
      </c>
      <c r="J32" s="11">
        <v>10009</v>
      </c>
      <c r="K32" s="14">
        <f t="shared" si="3"/>
        <v>0</v>
      </c>
      <c r="L32" s="11">
        <v>9984</v>
      </c>
      <c r="M32" s="14">
        <f t="shared" si="4"/>
        <v>0</v>
      </c>
      <c r="N32" s="11">
        <v>9661</v>
      </c>
      <c r="O32" s="14">
        <f t="shared" si="5"/>
        <v>0</v>
      </c>
      <c r="P32" s="14">
        <f t="shared" si="6"/>
        <v>0</v>
      </c>
      <c r="Q32" s="10">
        <v>1311</v>
      </c>
      <c r="R32" s="14">
        <f t="shared" si="7"/>
        <v>0</v>
      </c>
      <c r="S32" s="10">
        <v>4</v>
      </c>
      <c r="T32" s="26">
        <f t="shared" si="8"/>
        <v>0</v>
      </c>
    </row>
    <row r="33" spans="1:20">
      <c r="A33" s="12">
        <v>43827</v>
      </c>
      <c r="B33" s="13">
        <v>0</v>
      </c>
      <c r="C33" s="13">
        <v>-9</v>
      </c>
      <c r="D33" s="11">
        <v>10618</v>
      </c>
      <c r="E33" s="14">
        <f t="shared" si="0"/>
        <v>0</v>
      </c>
      <c r="F33" s="11">
        <v>10589</v>
      </c>
      <c r="G33" s="14">
        <f t="shared" si="1"/>
        <v>0</v>
      </c>
      <c r="H33" s="11">
        <v>9761</v>
      </c>
      <c r="I33" s="14">
        <f t="shared" si="2"/>
        <v>0</v>
      </c>
      <c r="J33" s="11">
        <v>10115</v>
      </c>
      <c r="K33" s="14">
        <f t="shared" si="3"/>
        <v>106</v>
      </c>
      <c r="L33" s="11">
        <v>10055</v>
      </c>
      <c r="M33" s="14">
        <f t="shared" si="4"/>
        <v>71</v>
      </c>
      <c r="N33" s="11">
        <v>9754</v>
      </c>
      <c r="O33" s="14">
        <f t="shared" si="5"/>
        <v>93</v>
      </c>
      <c r="P33" s="14">
        <f t="shared" si="6"/>
        <v>270</v>
      </c>
      <c r="Q33" s="10">
        <v>1316</v>
      </c>
      <c r="R33" s="14">
        <f t="shared" si="7"/>
        <v>5</v>
      </c>
      <c r="S33" s="10">
        <v>4</v>
      </c>
      <c r="T33" s="26">
        <f t="shared" si="8"/>
        <v>0</v>
      </c>
    </row>
    <row r="34" spans="1:20">
      <c r="A34" s="12">
        <v>43828</v>
      </c>
      <c r="B34" s="13">
        <v>-6</v>
      </c>
      <c r="C34" s="13">
        <v>-13</v>
      </c>
      <c r="D34" s="11">
        <v>10618</v>
      </c>
      <c r="E34" s="14">
        <f t="shared" si="0"/>
        <v>0</v>
      </c>
      <c r="F34" s="11">
        <v>10589</v>
      </c>
      <c r="G34" s="14">
        <f t="shared" si="1"/>
        <v>0</v>
      </c>
      <c r="H34" s="11">
        <v>9761</v>
      </c>
      <c r="I34" s="14">
        <f t="shared" si="2"/>
        <v>0</v>
      </c>
      <c r="J34" s="11">
        <v>10115</v>
      </c>
      <c r="K34" s="14">
        <f t="shared" si="3"/>
        <v>0</v>
      </c>
      <c r="L34" s="11">
        <v>10055</v>
      </c>
      <c r="M34" s="14">
        <f t="shared" si="4"/>
        <v>0</v>
      </c>
      <c r="N34" s="11">
        <v>9754</v>
      </c>
      <c r="O34" s="14">
        <f t="shared" si="5"/>
        <v>0</v>
      </c>
      <c r="P34" s="14">
        <f t="shared" si="6"/>
        <v>0</v>
      </c>
      <c r="Q34" s="10">
        <v>1316</v>
      </c>
      <c r="R34" s="14">
        <f t="shared" si="7"/>
        <v>0</v>
      </c>
      <c r="S34" s="10">
        <v>4</v>
      </c>
      <c r="T34" s="26">
        <f t="shared" si="8"/>
        <v>0</v>
      </c>
    </row>
    <row r="35" spans="1:20">
      <c r="A35" s="12">
        <v>43829</v>
      </c>
      <c r="B35" s="13">
        <v>-7</v>
      </c>
      <c r="C35" s="13">
        <v>-13</v>
      </c>
      <c r="D35" s="11">
        <v>10618</v>
      </c>
      <c r="E35" s="14">
        <f t="shared" si="0"/>
        <v>0</v>
      </c>
      <c r="F35" s="11">
        <v>10589</v>
      </c>
      <c r="G35" s="14">
        <f t="shared" si="1"/>
        <v>0</v>
      </c>
      <c r="H35" s="11">
        <v>9761</v>
      </c>
      <c r="I35" s="14">
        <f t="shared" si="2"/>
        <v>0</v>
      </c>
      <c r="J35" s="11">
        <v>10115</v>
      </c>
      <c r="K35" s="14">
        <f t="shared" si="3"/>
        <v>0</v>
      </c>
      <c r="L35" s="11">
        <v>10055</v>
      </c>
      <c r="M35" s="14">
        <f t="shared" si="4"/>
        <v>0</v>
      </c>
      <c r="N35" s="11">
        <v>9754</v>
      </c>
      <c r="O35" s="14">
        <f t="shared" si="5"/>
        <v>0</v>
      </c>
      <c r="P35" s="14">
        <f t="shared" si="6"/>
        <v>0</v>
      </c>
      <c r="Q35" s="10">
        <v>1316</v>
      </c>
      <c r="R35" s="14">
        <f t="shared" si="7"/>
        <v>0</v>
      </c>
      <c r="S35" s="10">
        <v>4</v>
      </c>
      <c r="T35" s="26">
        <f t="shared" si="8"/>
        <v>0</v>
      </c>
    </row>
    <row r="36" spans="1:20">
      <c r="A36" s="12">
        <v>43830</v>
      </c>
      <c r="B36" s="13">
        <v>1</v>
      </c>
      <c r="C36" s="13">
        <v>-10</v>
      </c>
      <c r="D36" s="11">
        <v>10679</v>
      </c>
      <c r="E36" s="14">
        <f t="shared" si="0"/>
        <v>61</v>
      </c>
      <c r="F36" s="11">
        <v>10589</v>
      </c>
      <c r="G36" s="14">
        <f t="shared" si="1"/>
        <v>0</v>
      </c>
      <c r="H36" s="11">
        <v>9811</v>
      </c>
      <c r="I36" s="14">
        <f t="shared" si="2"/>
        <v>50</v>
      </c>
      <c r="J36" s="11">
        <v>10288</v>
      </c>
      <c r="K36" s="14">
        <f t="shared" si="3"/>
        <v>173</v>
      </c>
      <c r="L36" s="11">
        <v>10210</v>
      </c>
      <c r="M36" s="14">
        <f t="shared" si="4"/>
        <v>155</v>
      </c>
      <c r="N36" s="11">
        <v>9908</v>
      </c>
      <c r="O36" s="14">
        <f t="shared" si="5"/>
        <v>154</v>
      </c>
      <c r="P36" s="13">
        <f t="shared" si="6"/>
        <v>593</v>
      </c>
      <c r="Q36" s="10">
        <v>1324</v>
      </c>
      <c r="R36" s="14">
        <f t="shared" si="7"/>
        <v>8</v>
      </c>
      <c r="S36" s="10">
        <v>4</v>
      </c>
      <c r="T36" s="26">
        <f t="shared" si="8"/>
        <v>0</v>
      </c>
    </row>
    <row r="37" spans="1:20">
      <c r="A37" s="15" t="s">
        <v>17</v>
      </c>
      <c r="B37" s="16"/>
      <c r="C37" s="17"/>
      <c r="D37" s="14"/>
      <c r="E37" s="14">
        <f>SUM(E6:E36)</f>
        <v>853</v>
      </c>
      <c r="F37" s="14"/>
      <c r="G37" s="14">
        <f>SUM(G6:G36)</f>
        <v>765</v>
      </c>
      <c r="H37" s="14"/>
      <c r="I37" s="14">
        <f>SUM(I6:I36)</f>
        <v>836</v>
      </c>
      <c r="J37" s="14"/>
      <c r="K37" s="14">
        <f>SUM(K6:K36)</f>
        <v>586</v>
      </c>
      <c r="L37" s="14"/>
      <c r="M37" s="14">
        <f>SUM(M6:M36)</f>
        <v>549</v>
      </c>
      <c r="N37" s="14"/>
      <c r="O37" s="14">
        <f>SUM(O6:O36)</f>
        <v>1147</v>
      </c>
      <c r="P37" s="14" t="s">
        <v>18</v>
      </c>
      <c r="Q37" s="14"/>
      <c r="R37" s="14">
        <f>SUM(R6:R36)</f>
        <v>81</v>
      </c>
      <c r="S37" s="14"/>
      <c r="T37" s="26">
        <f>SUM(T6:T36)</f>
        <v>0</v>
      </c>
    </row>
    <row r="38" spans="1:20">
      <c r="A38" s="18"/>
      <c r="B38" s="19"/>
      <c r="C38" s="20"/>
      <c r="D38" s="21" t="s">
        <v>19</v>
      </c>
      <c r="E38" s="22"/>
      <c r="F38" s="22"/>
      <c r="G38" s="23"/>
      <c r="H38" s="24">
        <f>E37+G37+I37+K37+M37+O37</f>
        <v>4736</v>
      </c>
      <c r="I38" s="25"/>
      <c r="J38" s="25"/>
      <c r="K38" s="25"/>
      <c r="L38" s="25"/>
      <c r="M38" s="25"/>
      <c r="N38" s="25"/>
      <c r="O38" s="25"/>
      <c r="P38" s="25"/>
      <c r="Q38" s="27"/>
      <c r="R38" s="14">
        <f>R37</f>
        <v>81</v>
      </c>
      <c r="S38" s="14"/>
      <c r="T38" s="26">
        <f>T37</f>
        <v>0</v>
      </c>
    </row>
  </sheetData>
  <mergeCells count="28">
    <mergeCell ref="A1:T1"/>
    <mergeCell ref="B2:C2"/>
    <mergeCell ref="D2:P2"/>
    <mergeCell ref="Q2:R2"/>
    <mergeCell ref="S2:T2"/>
    <mergeCell ref="D38:G38"/>
    <mergeCell ref="H38:Q38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37:C3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31#1</vt:lpstr>
      <vt:lpstr>31#2</vt:lpstr>
      <vt:lpstr>31#3</vt:lpstr>
      <vt:lpstr>6#</vt:lpstr>
      <vt:lpstr>45#</vt:lpstr>
      <vt:lpstr>72#</vt:lpstr>
      <vt:lpstr>75#</vt:lpstr>
      <vt:lpstr>62#</vt:lpstr>
      <vt:lpstr>58#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2021-09-09T11:58:21Z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8165451F1C464EB5B2D6D70A02EE25FE</vt:lpwstr>
  </property>
</Properties>
</file>