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8"/>
  </bookViews>
  <sheets>
    <sheet name="31#1" sheetId="1" r:id="rId1"/>
    <sheet name="31#2" sheetId="2" r:id="rId2"/>
    <sheet name="31#3" sheetId="3" r:id="rId3"/>
    <sheet name="6#" sheetId="4" r:id="rId4"/>
    <sheet name="45#" sheetId="5" r:id="rId5"/>
    <sheet name="72#" sheetId="6" r:id="rId6"/>
    <sheet name="75#" sheetId="7" r:id="rId7"/>
    <sheet name="62#" sheetId="8" r:id="rId8"/>
    <sheet name="58#" sheetId="9" r:id="rId9"/>
  </sheets>
  <calcPr calcId="144525"/>
</workbook>
</file>

<file path=xl/sharedStrings.xml><?xml version="1.0" encoding="utf-8"?>
<sst xmlns="http://schemas.openxmlformats.org/spreadsheetml/2006/main" count="252" uniqueCount="28">
  <si>
    <t>宇达创意中心2020年1月31#楼1单元能耗统计表</t>
  </si>
  <si>
    <t>日期</t>
  </si>
  <si>
    <t>燃气（m³）</t>
  </si>
  <si>
    <t>电(KW)</t>
  </si>
  <si>
    <t>水（t）</t>
  </si>
  <si>
    <t>最高</t>
  </si>
  <si>
    <t>最低</t>
  </si>
  <si>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层表数</t>
    </r>
  </si>
  <si>
    <t>用量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</si>
  <si>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层表数</t>
    </r>
  </si>
  <si>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层表数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</si>
  <si>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层表数</t>
    </r>
  </si>
  <si>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层表数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</si>
  <si>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层表数</t>
    </r>
  </si>
  <si>
    <t>用量/日</t>
  </si>
  <si>
    <t>2层表数</t>
  </si>
  <si>
    <t>上月底</t>
  </si>
  <si>
    <t>月度汇总</t>
  </si>
  <si>
    <t xml:space="preserve"> </t>
  </si>
  <si>
    <t>气月用量（m³）</t>
  </si>
  <si>
    <t>宇达创意中心2020年1月31#楼2单元能耗统计表</t>
  </si>
  <si>
    <t>宇达创意中心2020年1月31#楼3单元能耗统计表</t>
  </si>
  <si>
    <t>宇达创意中心2020年1月6#楼能耗统计表</t>
  </si>
  <si>
    <t>宇达创意中心2020年1月45#楼能耗统计表</t>
  </si>
  <si>
    <t>宇达创意中心2020年1月72#楼能耗统计表</t>
  </si>
  <si>
    <t>宇达创意中心2020年1月75#楼能耗统计表</t>
  </si>
  <si>
    <t>宇达创意中心2020年1月62#楼能耗统计表</t>
  </si>
  <si>
    <t>宇达创意中心2020年1月58#楼能耗统计表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</si>
</sst>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6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0" borderId="16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24" borderId="2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58" fontId="0" fillId="2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/>
    <xf numFmtId="0" fontId="3" fillId="0" borderId="4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workbookViewId="0">
      <pane xSplit="4" ySplit="5" topLeftCell="E6" activePane="bottomRight" state="frozen"/>
      <selection/>
      <selection pane="topRight"/>
      <selection pane="bottomLeft"/>
      <selection pane="bottomRight" activeCell="V22" sqref="V22"/>
    </sheetView>
  </sheetViews>
  <sheetFormatPr defaultColWidth="9" defaultRowHeight="14.25"/>
  <cols>
    <col min="2" max="2" width="4.625" customWidth="1"/>
    <col min="3" max="3" width="4.5" customWidth="1"/>
    <col min="4" max="4" width="7.375" customWidth="1"/>
    <col min="5" max="9" width="6.625" customWidth="1"/>
    <col min="10" max="10" width="8.625" customWidth="1"/>
    <col min="11" max="15" width="6.625" customWidth="1"/>
    <col min="16" max="16" width="7.25" customWidth="1"/>
    <col min="17" max="18" width="6.625" customWidth="1"/>
    <col min="19" max="20" width="7.62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-2</v>
      </c>
      <c r="C5" s="10">
        <v>-10</v>
      </c>
      <c r="D5" s="11">
        <v>10418</v>
      </c>
      <c r="E5" s="10"/>
      <c r="F5" s="11">
        <v>9479</v>
      </c>
      <c r="G5" s="10"/>
      <c r="H5" s="11">
        <v>0</v>
      </c>
      <c r="I5" s="10"/>
      <c r="J5" s="11">
        <v>10356</v>
      </c>
      <c r="K5" s="10"/>
      <c r="L5" s="11">
        <v>0</v>
      </c>
      <c r="M5" s="10"/>
      <c r="N5" s="11">
        <v>11070</v>
      </c>
      <c r="O5" s="10"/>
      <c r="P5" s="10"/>
      <c r="Q5" s="10">
        <v>913</v>
      </c>
      <c r="R5" s="10"/>
      <c r="S5" s="10">
        <v>11</v>
      </c>
      <c r="T5" s="10"/>
    </row>
    <row r="6" spans="1:20">
      <c r="A6" s="12">
        <v>43831</v>
      </c>
      <c r="B6" s="13">
        <v>1</v>
      </c>
      <c r="C6" s="13">
        <v>-10</v>
      </c>
      <c r="D6" s="11">
        <v>10418</v>
      </c>
      <c r="E6" s="14">
        <f t="shared" ref="E6:I6" si="0">D6-D5</f>
        <v>0</v>
      </c>
      <c r="F6" s="11">
        <v>9479</v>
      </c>
      <c r="G6" s="14">
        <f t="shared" si="0"/>
        <v>0</v>
      </c>
      <c r="H6" s="11">
        <v>0</v>
      </c>
      <c r="I6" s="14">
        <f t="shared" si="0"/>
        <v>0</v>
      </c>
      <c r="J6" s="11">
        <v>10435</v>
      </c>
      <c r="K6" s="14">
        <f t="shared" ref="K6:O6" si="1">J6-J5</f>
        <v>79</v>
      </c>
      <c r="L6" s="11">
        <v>0</v>
      </c>
      <c r="M6" s="14">
        <f t="shared" si="1"/>
        <v>0</v>
      </c>
      <c r="N6" s="11">
        <v>11167</v>
      </c>
      <c r="O6" s="14">
        <f t="shared" si="1"/>
        <v>97</v>
      </c>
      <c r="P6" s="14">
        <f t="shared" ref="P6:P36" si="2">O6+M6+K6+I6+G6+E6</f>
        <v>176</v>
      </c>
      <c r="Q6" s="10">
        <v>916</v>
      </c>
      <c r="R6" s="14">
        <f t="shared" ref="R6:R36" si="3">Q6-Q5</f>
        <v>3</v>
      </c>
      <c r="S6" s="10">
        <v>11</v>
      </c>
      <c r="T6" s="26">
        <f t="shared" ref="T6:T36" si="4">S6-S5</f>
        <v>0</v>
      </c>
    </row>
    <row r="7" spans="1:20">
      <c r="A7" s="12">
        <v>43832</v>
      </c>
      <c r="B7" s="13">
        <v>3</v>
      </c>
      <c r="C7" s="13">
        <v>-7</v>
      </c>
      <c r="D7" s="11">
        <v>10418</v>
      </c>
      <c r="E7" s="14">
        <f t="shared" ref="E7:I7" si="5">D7-D6</f>
        <v>0</v>
      </c>
      <c r="F7" s="11">
        <v>9479</v>
      </c>
      <c r="G7" s="14">
        <f t="shared" si="5"/>
        <v>0</v>
      </c>
      <c r="H7" s="11">
        <v>0</v>
      </c>
      <c r="I7" s="14">
        <f t="shared" si="5"/>
        <v>0</v>
      </c>
      <c r="J7" s="11">
        <v>10500</v>
      </c>
      <c r="K7" s="14">
        <f t="shared" ref="K7:O7" si="6">J7-J6</f>
        <v>65</v>
      </c>
      <c r="L7" s="11">
        <v>0</v>
      </c>
      <c r="M7" s="14">
        <f t="shared" si="6"/>
        <v>0</v>
      </c>
      <c r="N7" s="11">
        <v>11245</v>
      </c>
      <c r="O7" s="14">
        <f t="shared" si="6"/>
        <v>78</v>
      </c>
      <c r="P7" s="14">
        <f t="shared" si="2"/>
        <v>143</v>
      </c>
      <c r="Q7" s="10">
        <v>919</v>
      </c>
      <c r="R7" s="14">
        <f t="shared" si="3"/>
        <v>3</v>
      </c>
      <c r="S7" s="10">
        <v>11</v>
      </c>
      <c r="T7" s="26">
        <f t="shared" si="4"/>
        <v>0</v>
      </c>
    </row>
    <row r="8" spans="1:20">
      <c r="A8" s="12">
        <v>43833</v>
      </c>
      <c r="B8" s="13">
        <v>8</v>
      </c>
      <c r="C8" s="13">
        <v>-6</v>
      </c>
      <c r="D8" s="11">
        <v>10494</v>
      </c>
      <c r="E8" s="14">
        <f t="shared" ref="E8:I8" si="7">D8-D7</f>
        <v>76</v>
      </c>
      <c r="F8" s="11">
        <v>9539</v>
      </c>
      <c r="G8" s="14">
        <f t="shared" si="7"/>
        <v>60</v>
      </c>
      <c r="H8" s="11">
        <v>0</v>
      </c>
      <c r="I8" s="14">
        <f t="shared" si="7"/>
        <v>0</v>
      </c>
      <c r="J8" s="11">
        <v>10500</v>
      </c>
      <c r="K8" s="14">
        <f t="shared" ref="K8:O8" si="8">J8-J7</f>
        <v>0</v>
      </c>
      <c r="L8" s="11">
        <v>0</v>
      </c>
      <c r="M8" s="14">
        <f t="shared" si="8"/>
        <v>0</v>
      </c>
      <c r="N8" s="11">
        <v>11245</v>
      </c>
      <c r="O8" s="14">
        <f t="shared" si="8"/>
        <v>0</v>
      </c>
      <c r="P8" s="14">
        <f t="shared" si="2"/>
        <v>136</v>
      </c>
      <c r="Q8" s="10">
        <v>921</v>
      </c>
      <c r="R8" s="14">
        <f t="shared" si="3"/>
        <v>2</v>
      </c>
      <c r="S8" s="10">
        <v>11</v>
      </c>
      <c r="T8" s="26">
        <f t="shared" si="4"/>
        <v>0</v>
      </c>
    </row>
    <row r="9" spans="1:20">
      <c r="A9" s="12">
        <v>43834</v>
      </c>
      <c r="B9" s="13">
        <v>8</v>
      </c>
      <c r="C9" s="13">
        <v>-4</v>
      </c>
      <c r="D9" s="11">
        <v>10505</v>
      </c>
      <c r="E9" s="14">
        <f t="shared" ref="E9:I9" si="9">D9-D8</f>
        <v>11</v>
      </c>
      <c r="F9" s="11">
        <v>9639</v>
      </c>
      <c r="G9" s="14">
        <f t="shared" si="9"/>
        <v>100</v>
      </c>
      <c r="H9" s="11">
        <v>0</v>
      </c>
      <c r="I9" s="14">
        <f t="shared" si="9"/>
        <v>0</v>
      </c>
      <c r="J9" s="11">
        <v>10500</v>
      </c>
      <c r="K9" s="14">
        <f t="shared" ref="K9:O9" si="10">J9-J8</f>
        <v>0</v>
      </c>
      <c r="L9" s="11">
        <v>0</v>
      </c>
      <c r="M9" s="14">
        <f t="shared" si="10"/>
        <v>0</v>
      </c>
      <c r="N9" s="11">
        <v>11245</v>
      </c>
      <c r="O9" s="14">
        <f t="shared" si="10"/>
        <v>0</v>
      </c>
      <c r="P9" s="14">
        <f t="shared" si="2"/>
        <v>111</v>
      </c>
      <c r="Q9" s="10">
        <v>924</v>
      </c>
      <c r="R9" s="14">
        <f t="shared" si="3"/>
        <v>3</v>
      </c>
      <c r="S9" s="10">
        <v>11</v>
      </c>
      <c r="T9" s="26">
        <f t="shared" si="4"/>
        <v>0</v>
      </c>
    </row>
    <row r="10" spans="1:20">
      <c r="A10" s="12">
        <v>43835</v>
      </c>
      <c r="B10" s="13">
        <v>3</v>
      </c>
      <c r="C10" s="13">
        <v>-4</v>
      </c>
      <c r="D10" s="11">
        <v>10571</v>
      </c>
      <c r="E10" s="14">
        <f t="shared" ref="E10:I10" si="11">D10-D9</f>
        <v>66</v>
      </c>
      <c r="F10" s="11">
        <v>9691</v>
      </c>
      <c r="G10" s="14">
        <f t="shared" si="11"/>
        <v>52</v>
      </c>
      <c r="H10" s="11">
        <v>0</v>
      </c>
      <c r="I10" s="14">
        <f t="shared" si="11"/>
        <v>0</v>
      </c>
      <c r="J10" s="11">
        <v>10500</v>
      </c>
      <c r="K10" s="14">
        <f t="shared" ref="K10:O10" si="12">J10-J9</f>
        <v>0</v>
      </c>
      <c r="L10" s="11">
        <v>0</v>
      </c>
      <c r="M10" s="14">
        <f t="shared" si="12"/>
        <v>0</v>
      </c>
      <c r="N10" s="11">
        <v>11245</v>
      </c>
      <c r="O10" s="14">
        <f t="shared" si="12"/>
        <v>0</v>
      </c>
      <c r="P10" s="14">
        <f t="shared" si="2"/>
        <v>118</v>
      </c>
      <c r="Q10" s="10">
        <v>927</v>
      </c>
      <c r="R10" s="14">
        <f t="shared" si="3"/>
        <v>3</v>
      </c>
      <c r="S10" s="10">
        <v>11</v>
      </c>
      <c r="T10" s="26">
        <f t="shared" si="4"/>
        <v>0</v>
      </c>
    </row>
    <row r="11" spans="1:20">
      <c r="A11" s="12">
        <v>43836</v>
      </c>
      <c r="B11" s="13">
        <v>3</v>
      </c>
      <c r="C11" s="13">
        <v>-2</v>
      </c>
      <c r="D11" s="11">
        <v>10635</v>
      </c>
      <c r="E11" s="14">
        <f t="shared" ref="E11:I11" si="13">D11-D10</f>
        <v>64</v>
      </c>
      <c r="F11" s="11">
        <v>9741</v>
      </c>
      <c r="G11" s="14">
        <f t="shared" si="13"/>
        <v>50</v>
      </c>
      <c r="H11" s="11">
        <v>0</v>
      </c>
      <c r="I11" s="14">
        <f t="shared" si="13"/>
        <v>0</v>
      </c>
      <c r="J11" s="11">
        <v>10500</v>
      </c>
      <c r="K11" s="14">
        <f t="shared" ref="K11:O11" si="14">J11-J10</f>
        <v>0</v>
      </c>
      <c r="L11" s="11">
        <v>0</v>
      </c>
      <c r="M11" s="14">
        <f t="shared" si="14"/>
        <v>0</v>
      </c>
      <c r="N11" s="11">
        <v>11245</v>
      </c>
      <c r="O11" s="14">
        <f t="shared" si="14"/>
        <v>0</v>
      </c>
      <c r="P11" s="14">
        <f t="shared" si="2"/>
        <v>114</v>
      </c>
      <c r="Q11" s="10">
        <v>929</v>
      </c>
      <c r="R11" s="14">
        <f t="shared" si="3"/>
        <v>2</v>
      </c>
      <c r="S11" s="10">
        <v>11</v>
      </c>
      <c r="T11" s="26">
        <f t="shared" si="4"/>
        <v>0</v>
      </c>
    </row>
    <row r="12" spans="1:20">
      <c r="A12" s="12">
        <v>43837</v>
      </c>
      <c r="B12" s="13">
        <v>4</v>
      </c>
      <c r="C12" s="13">
        <v>-3</v>
      </c>
      <c r="D12" s="11">
        <v>10635</v>
      </c>
      <c r="E12" s="14">
        <f t="shared" ref="E12:I12" si="15">D12-D11</f>
        <v>0</v>
      </c>
      <c r="F12" s="11">
        <v>9797</v>
      </c>
      <c r="G12" s="14">
        <f t="shared" si="15"/>
        <v>56</v>
      </c>
      <c r="H12" s="11">
        <v>0</v>
      </c>
      <c r="I12" s="14">
        <f t="shared" si="15"/>
        <v>0</v>
      </c>
      <c r="J12" s="11">
        <v>10500</v>
      </c>
      <c r="K12" s="14">
        <f t="shared" ref="K12:O12" si="16">J12-J11</f>
        <v>0</v>
      </c>
      <c r="L12" s="11">
        <v>0</v>
      </c>
      <c r="M12" s="14">
        <f t="shared" si="16"/>
        <v>0</v>
      </c>
      <c r="N12" s="11">
        <v>11310</v>
      </c>
      <c r="O12" s="14">
        <f t="shared" si="16"/>
        <v>65</v>
      </c>
      <c r="P12" s="14">
        <f t="shared" si="2"/>
        <v>121</v>
      </c>
      <c r="Q12" s="10">
        <v>932</v>
      </c>
      <c r="R12" s="14">
        <f t="shared" si="3"/>
        <v>3</v>
      </c>
      <c r="S12" s="10">
        <v>11</v>
      </c>
      <c r="T12" s="26">
        <f t="shared" si="4"/>
        <v>0</v>
      </c>
    </row>
    <row r="13" spans="1:20">
      <c r="A13" s="12">
        <v>43838</v>
      </c>
      <c r="B13" s="13">
        <v>5</v>
      </c>
      <c r="C13" s="13">
        <v>-6</v>
      </c>
      <c r="D13" s="11">
        <v>10635</v>
      </c>
      <c r="E13" s="14">
        <f t="shared" ref="E13:I13" si="17">D13-D12</f>
        <v>0</v>
      </c>
      <c r="F13" s="11">
        <v>9861</v>
      </c>
      <c r="G13" s="14">
        <f t="shared" si="17"/>
        <v>64</v>
      </c>
      <c r="H13" s="11">
        <v>0</v>
      </c>
      <c r="I13" s="14">
        <f t="shared" si="17"/>
        <v>0</v>
      </c>
      <c r="J13" s="11">
        <v>10500</v>
      </c>
      <c r="K13" s="14">
        <f t="shared" ref="K13:O13" si="18">J13-J12</f>
        <v>0</v>
      </c>
      <c r="L13" s="11">
        <v>0</v>
      </c>
      <c r="M13" s="14">
        <f t="shared" si="18"/>
        <v>0</v>
      </c>
      <c r="N13" s="11">
        <v>11385</v>
      </c>
      <c r="O13" s="14">
        <f t="shared" si="18"/>
        <v>75</v>
      </c>
      <c r="P13" s="14">
        <f t="shared" si="2"/>
        <v>139</v>
      </c>
      <c r="Q13" s="10">
        <v>935</v>
      </c>
      <c r="R13" s="14">
        <f t="shared" si="3"/>
        <v>3</v>
      </c>
      <c r="S13" s="10">
        <v>11</v>
      </c>
      <c r="T13" s="26">
        <f t="shared" si="4"/>
        <v>0</v>
      </c>
    </row>
    <row r="14" spans="1:20">
      <c r="A14" s="12">
        <v>43839</v>
      </c>
      <c r="B14" s="13">
        <v>5</v>
      </c>
      <c r="C14" s="13">
        <v>-5</v>
      </c>
      <c r="D14" s="11">
        <v>10635</v>
      </c>
      <c r="E14" s="14">
        <f t="shared" ref="E14:I14" si="19">D14-D13</f>
        <v>0</v>
      </c>
      <c r="F14" s="11">
        <v>9861</v>
      </c>
      <c r="G14" s="14">
        <f t="shared" si="19"/>
        <v>0</v>
      </c>
      <c r="H14" s="11">
        <v>0</v>
      </c>
      <c r="I14" s="14">
        <f t="shared" si="19"/>
        <v>0</v>
      </c>
      <c r="J14" s="11">
        <v>10540</v>
      </c>
      <c r="K14" s="14">
        <f t="shared" ref="K14:O14" si="20">J14-J13</f>
        <v>40</v>
      </c>
      <c r="L14" s="11">
        <v>0</v>
      </c>
      <c r="M14" s="14">
        <f t="shared" si="20"/>
        <v>0</v>
      </c>
      <c r="N14" s="11">
        <v>11445</v>
      </c>
      <c r="O14" s="14">
        <f t="shared" si="20"/>
        <v>60</v>
      </c>
      <c r="P14" s="14">
        <f t="shared" si="2"/>
        <v>100</v>
      </c>
      <c r="Q14" s="10">
        <v>937</v>
      </c>
      <c r="R14" s="14">
        <f t="shared" si="3"/>
        <v>2</v>
      </c>
      <c r="S14" s="10">
        <v>11</v>
      </c>
      <c r="T14" s="26">
        <f t="shared" si="4"/>
        <v>0</v>
      </c>
    </row>
    <row r="15" spans="1:20">
      <c r="A15" s="12">
        <v>43840</v>
      </c>
      <c r="B15" s="13">
        <v>6</v>
      </c>
      <c r="C15" s="13">
        <v>-5</v>
      </c>
      <c r="D15" s="11">
        <v>10635</v>
      </c>
      <c r="E15" s="14">
        <f t="shared" ref="E15:I15" si="21">D15-D14</f>
        <v>0</v>
      </c>
      <c r="F15" s="11">
        <v>9861</v>
      </c>
      <c r="G15" s="14">
        <f t="shared" si="21"/>
        <v>0</v>
      </c>
      <c r="H15" s="11">
        <v>0</v>
      </c>
      <c r="I15" s="14">
        <f t="shared" si="21"/>
        <v>0</v>
      </c>
      <c r="J15" s="11">
        <v>10591</v>
      </c>
      <c r="K15" s="14">
        <f t="shared" ref="K15:O15" si="22">J15-J14</f>
        <v>51</v>
      </c>
      <c r="L15" s="11">
        <v>0</v>
      </c>
      <c r="M15" s="14">
        <f t="shared" si="22"/>
        <v>0</v>
      </c>
      <c r="N15" s="11">
        <v>11508</v>
      </c>
      <c r="O15" s="14">
        <f t="shared" si="22"/>
        <v>63</v>
      </c>
      <c r="P15" s="14">
        <f t="shared" si="2"/>
        <v>114</v>
      </c>
      <c r="Q15" s="10">
        <v>940</v>
      </c>
      <c r="R15" s="14">
        <f t="shared" si="3"/>
        <v>3</v>
      </c>
      <c r="S15" s="10">
        <v>11</v>
      </c>
      <c r="T15" s="26">
        <f t="shared" si="4"/>
        <v>0</v>
      </c>
    </row>
    <row r="16" spans="1:20">
      <c r="A16" s="12">
        <v>43841</v>
      </c>
      <c r="B16" s="13">
        <v>1</v>
      </c>
      <c r="C16" s="13">
        <v>-5</v>
      </c>
      <c r="D16" s="11">
        <v>10635</v>
      </c>
      <c r="E16" s="14">
        <f t="shared" ref="E16:I16" si="23">D16-D15</f>
        <v>0</v>
      </c>
      <c r="F16" s="11">
        <v>9861</v>
      </c>
      <c r="G16" s="14">
        <f t="shared" si="23"/>
        <v>0</v>
      </c>
      <c r="H16" s="11">
        <v>0</v>
      </c>
      <c r="I16" s="14">
        <f t="shared" si="23"/>
        <v>0</v>
      </c>
      <c r="J16" s="11">
        <v>10644</v>
      </c>
      <c r="K16" s="14">
        <f t="shared" ref="K16:O16" si="24">J16-J15</f>
        <v>53</v>
      </c>
      <c r="L16" s="11">
        <v>0</v>
      </c>
      <c r="M16" s="14">
        <f t="shared" si="24"/>
        <v>0</v>
      </c>
      <c r="N16" s="11">
        <v>11574</v>
      </c>
      <c r="O16" s="14">
        <f t="shared" si="24"/>
        <v>66</v>
      </c>
      <c r="P16" s="14">
        <f t="shared" si="2"/>
        <v>119</v>
      </c>
      <c r="Q16" s="10">
        <v>943</v>
      </c>
      <c r="R16" s="14">
        <f t="shared" si="3"/>
        <v>3</v>
      </c>
      <c r="S16" s="10">
        <v>11</v>
      </c>
      <c r="T16" s="26">
        <f t="shared" si="4"/>
        <v>0</v>
      </c>
    </row>
    <row r="17" spans="1:20">
      <c r="A17" s="12">
        <v>43842</v>
      </c>
      <c r="B17" s="13">
        <v>2</v>
      </c>
      <c r="C17" s="13">
        <v>-5</v>
      </c>
      <c r="D17" s="11">
        <v>10635</v>
      </c>
      <c r="E17" s="14">
        <f t="shared" ref="E17:I17" si="25">D17-D16</f>
        <v>0</v>
      </c>
      <c r="F17" s="11">
        <v>9861</v>
      </c>
      <c r="G17" s="14">
        <f t="shared" si="25"/>
        <v>0</v>
      </c>
      <c r="H17" s="11">
        <v>0</v>
      </c>
      <c r="I17" s="14">
        <f t="shared" si="25"/>
        <v>0</v>
      </c>
      <c r="J17" s="11">
        <v>10695</v>
      </c>
      <c r="K17" s="14">
        <f t="shared" ref="K17:O17" si="26">J17-J16</f>
        <v>51</v>
      </c>
      <c r="L17" s="11">
        <v>0</v>
      </c>
      <c r="M17" s="14">
        <f t="shared" si="26"/>
        <v>0</v>
      </c>
      <c r="N17" s="11">
        <v>11637</v>
      </c>
      <c r="O17" s="14">
        <f t="shared" si="26"/>
        <v>63</v>
      </c>
      <c r="P17" s="14">
        <f t="shared" si="2"/>
        <v>114</v>
      </c>
      <c r="Q17" s="10">
        <v>945</v>
      </c>
      <c r="R17" s="14">
        <f t="shared" si="3"/>
        <v>2</v>
      </c>
      <c r="S17" s="10">
        <v>11</v>
      </c>
      <c r="T17" s="26">
        <f t="shared" si="4"/>
        <v>0</v>
      </c>
    </row>
    <row r="18" spans="1:20">
      <c r="A18" s="12">
        <v>43843</v>
      </c>
      <c r="B18" s="13">
        <v>2</v>
      </c>
      <c r="C18" s="13">
        <v>-7</v>
      </c>
      <c r="D18" s="11">
        <v>10699</v>
      </c>
      <c r="E18" s="14">
        <f t="shared" ref="E18:I18" si="27">D18-D17</f>
        <v>64</v>
      </c>
      <c r="F18" s="11">
        <v>9896</v>
      </c>
      <c r="G18" s="14">
        <f t="shared" si="27"/>
        <v>35</v>
      </c>
      <c r="H18" s="11">
        <v>0</v>
      </c>
      <c r="I18" s="14">
        <f t="shared" si="27"/>
        <v>0</v>
      </c>
      <c r="J18" s="11">
        <v>10743</v>
      </c>
      <c r="K18" s="14">
        <f t="shared" ref="K18:O18" si="28">J18-J17</f>
        <v>48</v>
      </c>
      <c r="L18" s="11">
        <v>0</v>
      </c>
      <c r="M18" s="14">
        <f t="shared" si="28"/>
        <v>0</v>
      </c>
      <c r="N18" s="11">
        <v>11637</v>
      </c>
      <c r="O18" s="14">
        <f t="shared" si="28"/>
        <v>0</v>
      </c>
      <c r="P18" s="14">
        <f t="shared" si="2"/>
        <v>147</v>
      </c>
      <c r="Q18" s="10">
        <v>948</v>
      </c>
      <c r="R18" s="14">
        <f t="shared" si="3"/>
        <v>3</v>
      </c>
      <c r="S18" s="10">
        <v>11</v>
      </c>
      <c r="T18" s="26">
        <f t="shared" si="4"/>
        <v>0</v>
      </c>
    </row>
    <row r="19" spans="1:20">
      <c r="A19" s="12">
        <v>43844</v>
      </c>
      <c r="B19" s="13">
        <v>1</v>
      </c>
      <c r="C19" s="13">
        <v>-8</v>
      </c>
      <c r="D19" s="11">
        <v>10784</v>
      </c>
      <c r="E19" s="14">
        <f t="shared" ref="E19:I19" si="29">D19-D18</f>
        <v>85</v>
      </c>
      <c r="F19" s="11">
        <v>9896</v>
      </c>
      <c r="G19" s="14">
        <f t="shared" si="29"/>
        <v>0</v>
      </c>
      <c r="H19" s="11">
        <v>0</v>
      </c>
      <c r="I19" s="14">
        <f t="shared" si="29"/>
        <v>0</v>
      </c>
      <c r="J19" s="11">
        <v>10807</v>
      </c>
      <c r="K19" s="14">
        <f t="shared" ref="K19:O19" si="30">J19-J18</f>
        <v>64</v>
      </c>
      <c r="L19" s="11">
        <v>0</v>
      </c>
      <c r="M19" s="14">
        <f t="shared" si="30"/>
        <v>0</v>
      </c>
      <c r="N19" s="11">
        <v>11637</v>
      </c>
      <c r="O19" s="14">
        <f t="shared" si="30"/>
        <v>0</v>
      </c>
      <c r="P19" s="14">
        <f t="shared" si="2"/>
        <v>149</v>
      </c>
      <c r="Q19" s="10">
        <v>950</v>
      </c>
      <c r="R19" s="14">
        <f t="shared" si="3"/>
        <v>2</v>
      </c>
      <c r="S19" s="10">
        <v>11</v>
      </c>
      <c r="T19" s="26">
        <f t="shared" si="4"/>
        <v>0</v>
      </c>
    </row>
    <row r="20" spans="1:20">
      <c r="A20" s="12">
        <v>43845</v>
      </c>
      <c r="B20" s="13">
        <v>3</v>
      </c>
      <c r="C20" s="13">
        <v>-9</v>
      </c>
      <c r="D20" s="11">
        <v>10864</v>
      </c>
      <c r="E20" s="14">
        <f t="shared" ref="E20:I20" si="31">D20-D19</f>
        <v>80</v>
      </c>
      <c r="F20" s="11">
        <v>9896</v>
      </c>
      <c r="G20" s="14">
        <f t="shared" si="31"/>
        <v>0</v>
      </c>
      <c r="H20" s="11">
        <v>0</v>
      </c>
      <c r="I20" s="14">
        <f t="shared" si="31"/>
        <v>0</v>
      </c>
      <c r="J20" s="11">
        <v>10860</v>
      </c>
      <c r="K20" s="14">
        <f t="shared" ref="K20:O20" si="32">J20-J19</f>
        <v>53</v>
      </c>
      <c r="L20" s="11">
        <v>0</v>
      </c>
      <c r="M20" s="14">
        <f t="shared" si="32"/>
        <v>0</v>
      </c>
      <c r="N20" s="11">
        <v>11637</v>
      </c>
      <c r="O20" s="14">
        <f t="shared" si="32"/>
        <v>0</v>
      </c>
      <c r="P20" s="14">
        <f t="shared" si="2"/>
        <v>133</v>
      </c>
      <c r="Q20" s="10">
        <v>953</v>
      </c>
      <c r="R20" s="14">
        <f t="shared" si="3"/>
        <v>3</v>
      </c>
      <c r="S20" s="10">
        <v>11</v>
      </c>
      <c r="T20" s="26">
        <f t="shared" si="4"/>
        <v>0</v>
      </c>
    </row>
    <row r="21" spans="1:20">
      <c r="A21" s="12">
        <v>43846</v>
      </c>
      <c r="B21" s="13">
        <v>3</v>
      </c>
      <c r="C21" s="13">
        <v>-7</v>
      </c>
      <c r="D21" s="11">
        <v>10919</v>
      </c>
      <c r="E21" s="14">
        <f t="shared" ref="E21:I21" si="33">D21-D20</f>
        <v>55</v>
      </c>
      <c r="F21" s="11">
        <v>9911</v>
      </c>
      <c r="G21" s="14">
        <f t="shared" si="33"/>
        <v>15</v>
      </c>
      <c r="H21" s="11">
        <v>0</v>
      </c>
      <c r="I21" s="14">
        <f t="shared" si="33"/>
        <v>0</v>
      </c>
      <c r="J21" s="11">
        <v>10907</v>
      </c>
      <c r="K21" s="14">
        <f t="shared" ref="K21:O21" si="34">J21-J20</f>
        <v>47</v>
      </c>
      <c r="L21" s="11">
        <v>0</v>
      </c>
      <c r="M21" s="14">
        <f t="shared" si="34"/>
        <v>0</v>
      </c>
      <c r="N21" s="11">
        <v>11637</v>
      </c>
      <c r="O21" s="14">
        <f t="shared" si="34"/>
        <v>0</v>
      </c>
      <c r="P21" s="14">
        <f t="shared" si="2"/>
        <v>117</v>
      </c>
      <c r="Q21" s="10">
        <v>956</v>
      </c>
      <c r="R21" s="14">
        <f t="shared" si="3"/>
        <v>3</v>
      </c>
      <c r="S21" s="10">
        <v>11</v>
      </c>
      <c r="T21" s="26">
        <f t="shared" si="4"/>
        <v>0</v>
      </c>
    </row>
    <row r="22" spans="1:20">
      <c r="A22" s="12">
        <v>43847</v>
      </c>
      <c r="B22" s="13">
        <v>3</v>
      </c>
      <c r="C22" s="13">
        <v>-7</v>
      </c>
      <c r="D22" s="11">
        <v>10923</v>
      </c>
      <c r="E22" s="14">
        <f t="shared" ref="E22:I22" si="35">D22-D21</f>
        <v>4</v>
      </c>
      <c r="F22" s="11">
        <v>10031</v>
      </c>
      <c r="G22" s="14">
        <f t="shared" si="35"/>
        <v>120</v>
      </c>
      <c r="H22" s="11">
        <v>0</v>
      </c>
      <c r="I22" s="14">
        <f t="shared" si="35"/>
        <v>0</v>
      </c>
      <c r="J22" s="11">
        <v>10907</v>
      </c>
      <c r="K22" s="14">
        <f t="shared" ref="K22:O22" si="36">J22-J21</f>
        <v>0</v>
      </c>
      <c r="L22" s="11">
        <v>0</v>
      </c>
      <c r="M22" s="14">
        <f t="shared" si="36"/>
        <v>0</v>
      </c>
      <c r="N22" s="11">
        <v>11637</v>
      </c>
      <c r="O22" s="14">
        <f t="shared" si="36"/>
        <v>0</v>
      </c>
      <c r="P22" s="14">
        <f t="shared" si="2"/>
        <v>124</v>
      </c>
      <c r="Q22" s="10">
        <v>959</v>
      </c>
      <c r="R22" s="14">
        <f t="shared" si="3"/>
        <v>3</v>
      </c>
      <c r="S22" s="10">
        <v>11</v>
      </c>
      <c r="T22" s="26">
        <f t="shared" si="4"/>
        <v>0</v>
      </c>
    </row>
    <row r="23" spans="1:20">
      <c r="A23" s="12">
        <v>43848</v>
      </c>
      <c r="B23" s="13">
        <v>4</v>
      </c>
      <c r="C23" s="13">
        <v>-5</v>
      </c>
      <c r="D23" s="11">
        <v>10928</v>
      </c>
      <c r="E23" s="14">
        <f t="shared" ref="E23:I23" si="37">D23-D22</f>
        <v>5</v>
      </c>
      <c r="F23" s="11">
        <v>10162</v>
      </c>
      <c r="G23" s="14">
        <f t="shared" si="37"/>
        <v>131</v>
      </c>
      <c r="H23" s="11">
        <v>0</v>
      </c>
      <c r="I23" s="14">
        <f t="shared" si="37"/>
        <v>0</v>
      </c>
      <c r="J23" s="11">
        <v>10907</v>
      </c>
      <c r="K23" s="14">
        <f t="shared" ref="K23:O23" si="38">J23-J22</f>
        <v>0</v>
      </c>
      <c r="L23" s="11">
        <v>0</v>
      </c>
      <c r="M23" s="14">
        <f t="shared" si="38"/>
        <v>0</v>
      </c>
      <c r="N23" s="11">
        <v>11637</v>
      </c>
      <c r="O23" s="14">
        <f t="shared" si="38"/>
        <v>0</v>
      </c>
      <c r="P23" s="14">
        <f t="shared" si="2"/>
        <v>136</v>
      </c>
      <c r="Q23" s="10">
        <v>961</v>
      </c>
      <c r="R23" s="14">
        <f t="shared" si="3"/>
        <v>2</v>
      </c>
      <c r="S23" s="10">
        <v>11</v>
      </c>
      <c r="T23" s="26">
        <f t="shared" si="4"/>
        <v>0</v>
      </c>
    </row>
    <row r="24" spans="1:20">
      <c r="A24" s="12">
        <v>43849</v>
      </c>
      <c r="B24" s="13">
        <v>6</v>
      </c>
      <c r="C24" s="13">
        <v>-2</v>
      </c>
      <c r="D24" s="11">
        <v>11000</v>
      </c>
      <c r="E24" s="14">
        <f t="shared" ref="E24:I24" si="39">D24-D23</f>
        <v>72</v>
      </c>
      <c r="F24" s="11">
        <v>10229</v>
      </c>
      <c r="G24" s="14">
        <f t="shared" si="39"/>
        <v>67</v>
      </c>
      <c r="H24" s="11">
        <v>0</v>
      </c>
      <c r="I24" s="14">
        <f t="shared" si="39"/>
        <v>0</v>
      </c>
      <c r="J24" s="11">
        <v>10907</v>
      </c>
      <c r="K24" s="14">
        <f t="shared" ref="K24:O24" si="40">J24-J23</f>
        <v>0</v>
      </c>
      <c r="L24" s="11">
        <v>0</v>
      </c>
      <c r="M24" s="14">
        <f t="shared" si="40"/>
        <v>0</v>
      </c>
      <c r="N24" s="11">
        <v>11637</v>
      </c>
      <c r="O24" s="14">
        <f t="shared" si="40"/>
        <v>0</v>
      </c>
      <c r="P24" s="14">
        <f t="shared" si="2"/>
        <v>139</v>
      </c>
      <c r="Q24" s="10">
        <v>964</v>
      </c>
      <c r="R24" s="14">
        <f t="shared" si="3"/>
        <v>3</v>
      </c>
      <c r="S24" s="10">
        <v>11</v>
      </c>
      <c r="T24" s="26">
        <f t="shared" si="4"/>
        <v>0</v>
      </c>
    </row>
    <row r="25" spans="1:20">
      <c r="A25" s="12">
        <v>43850</v>
      </c>
      <c r="B25" s="13">
        <v>5</v>
      </c>
      <c r="C25" s="13">
        <v>-5</v>
      </c>
      <c r="D25" s="11">
        <v>11063</v>
      </c>
      <c r="E25" s="14">
        <f t="shared" ref="E25:I25" si="41">D25-D24</f>
        <v>63</v>
      </c>
      <c r="F25" s="11">
        <v>10288</v>
      </c>
      <c r="G25" s="14">
        <f t="shared" si="41"/>
        <v>59</v>
      </c>
      <c r="H25" s="11">
        <v>0</v>
      </c>
      <c r="I25" s="14">
        <f t="shared" si="41"/>
        <v>0</v>
      </c>
      <c r="J25" s="11">
        <v>10907</v>
      </c>
      <c r="K25" s="14">
        <f t="shared" ref="K25:O25" si="42">J25-J24</f>
        <v>0</v>
      </c>
      <c r="L25" s="11">
        <v>0</v>
      </c>
      <c r="M25" s="14">
        <f t="shared" si="42"/>
        <v>0</v>
      </c>
      <c r="N25" s="11">
        <v>11637</v>
      </c>
      <c r="O25" s="14">
        <f t="shared" si="42"/>
        <v>0</v>
      </c>
      <c r="P25" s="14">
        <f t="shared" si="2"/>
        <v>122</v>
      </c>
      <c r="Q25" s="10">
        <v>967</v>
      </c>
      <c r="R25" s="14">
        <f t="shared" si="3"/>
        <v>3</v>
      </c>
      <c r="S25" s="10">
        <v>11</v>
      </c>
      <c r="T25" s="26">
        <f t="shared" si="4"/>
        <v>0</v>
      </c>
    </row>
    <row r="26" spans="1:20">
      <c r="A26" s="12">
        <v>43851</v>
      </c>
      <c r="B26" s="13">
        <v>5</v>
      </c>
      <c r="C26" s="13">
        <v>-5</v>
      </c>
      <c r="D26" s="11">
        <v>11063</v>
      </c>
      <c r="E26" s="14">
        <f t="shared" ref="E26:I26" si="43">D26-D25</f>
        <v>0</v>
      </c>
      <c r="F26" s="11">
        <v>10288</v>
      </c>
      <c r="G26" s="14">
        <f t="shared" si="43"/>
        <v>0</v>
      </c>
      <c r="H26" s="11">
        <v>0</v>
      </c>
      <c r="I26" s="14">
        <f t="shared" si="43"/>
        <v>0</v>
      </c>
      <c r="J26" s="11">
        <v>10964</v>
      </c>
      <c r="K26" s="14">
        <f t="shared" ref="K26:O26" si="44">J26-J25</f>
        <v>57</v>
      </c>
      <c r="L26" s="11">
        <v>0</v>
      </c>
      <c r="M26" s="14">
        <f t="shared" si="44"/>
        <v>0</v>
      </c>
      <c r="N26" s="11">
        <v>11711</v>
      </c>
      <c r="O26" s="14">
        <f t="shared" si="44"/>
        <v>74</v>
      </c>
      <c r="P26" s="14">
        <f t="shared" si="2"/>
        <v>131</v>
      </c>
      <c r="Q26" s="10">
        <v>969</v>
      </c>
      <c r="R26" s="14">
        <f t="shared" si="3"/>
        <v>2</v>
      </c>
      <c r="S26" s="10">
        <v>11</v>
      </c>
      <c r="T26" s="26">
        <f t="shared" si="4"/>
        <v>0</v>
      </c>
    </row>
    <row r="27" spans="1:20">
      <c r="A27" s="12">
        <v>43852</v>
      </c>
      <c r="B27" s="13">
        <v>6</v>
      </c>
      <c r="C27" s="13">
        <v>-4</v>
      </c>
      <c r="D27" s="11">
        <v>11063</v>
      </c>
      <c r="E27" s="14">
        <f t="shared" ref="E27:I27" si="45">D27-D26</f>
        <v>0</v>
      </c>
      <c r="F27" s="11">
        <v>10288</v>
      </c>
      <c r="G27" s="14">
        <f t="shared" si="45"/>
        <v>0</v>
      </c>
      <c r="H27" s="11">
        <v>0</v>
      </c>
      <c r="I27" s="14">
        <f t="shared" si="45"/>
        <v>0</v>
      </c>
      <c r="J27" s="11">
        <v>11011</v>
      </c>
      <c r="K27" s="14">
        <f t="shared" ref="K27:O27" si="46">J27-J26</f>
        <v>47</v>
      </c>
      <c r="L27" s="11">
        <v>0</v>
      </c>
      <c r="M27" s="14">
        <f t="shared" si="46"/>
        <v>0</v>
      </c>
      <c r="N27" s="11">
        <v>11778</v>
      </c>
      <c r="O27" s="14">
        <f t="shared" si="46"/>
        <v>67</v>
      </c>
      <c r="P27" s="14">
        <f t="shared" si="2"/>
        <v>114</v>
      </c>
      <c r="Q27" s="10">
        <v>972</v>
      </c>
      <c r="R27" s="14">
        <f t="shared" si="3"/>
        <v>3</v>
      </c>
      <c r="S27" s="10">
        <v>11</v>
      </c>
      <c r="T27" s="26">
        <f t="shared" si="4"/>
        <v>0</v>
      </c>
    </row>
    <row r="28" spans="1:20">
      <c r="A28" s="12">
        <v>43853</v>
      </c>
      <c r="B28" s="13">
        <v>9</v>
      </c>
      <c r="C28" s="13">
        <v>-5</v>
      </c>
      <c r="D28" s="11">
        <v>11063</v>
      </c>
      <c r="E28" s="14">
        <f t="shared" ref="E28:I28" si="47">D28-D27</f>
        <v>0</v>
      </c>
      <c r="F28" s="11">
        <v>10288</v>
      </c>
      <c r="G28" s="14">
        <f t="shared" si="47"/>
        <v>0</v>
      </c>
      <c r="H28" s="11">
        <v>0</v>
      </c>
      <c r="I28" s="14">
        <f t="shared" si="47"/>
        <v>0</v>
      </c>
      <c r="J28" s="11">
        <v>11062</v>
      </c>
      <c r="K28" s="14">
        <f t="shared" ref="K28:O28" si="48">J28-J27</f>
        <v>51</v>
      </c>
      <c r="L28" s="11">
        <v>0</v>
      </c>
      <c r="M28" s="14">
        <f t="shared" si="48"/>
        <v>0</v>
      </c>
      <c r="N28" s="11">
        <v>11852</v>
      </c>
      <c r="O28" s="14">
        <f t="shared" si="48"/>
        <v>74</v>
      </c>
      <c r="P28" s="14">
        <f t="shared" si="2"/>
        <v>125</v>
      </c>
      <c r="Q28" s="10">
        <v>975</v>
      </c>
      <c r="R28" s="14">
        <f t="shared" si="3"/>
        <v>3</v>
      </c>
      <c r="S28" s="10">
        <v>11</v>
      </c>
      <c r="T28" s="26">
        <f t="shared" si="4"/>
        <v>0</v>
      </c>
    </row>
    <row r="29" spans="1:20">
      <c r="A29" s="12">
        <v>43854</v>
      </c>
      <c r="B29" s="13">
        <v>4</v>
      </c>
      <c r="C29" s="13">
        <v>-7</v>
      </c>
      <c r="D29" s="11">
        <v>11063</v>
      </c>
      <c r="E29" s="14">
        <f t="shared" ref="E29:I29" si="49">D29-D28</f>
        <v>0</v>
      </c>
      <c r="F29" s="11">
        <v>10288</v>
      </c>
      <c r="G29" s="14">
        <f t="shared" si="49"/>
        <v>0</v>
      </c>
      <c r="H29" s="11">
        <v>0</v>
      </c>
      <c r="I29" s="14">
        <f t="shared" si="49"/>
        <v>0</v>
      </c>
      <c r="J29" s="11">
        <v>11062</v>
      </c>
      <c r="K29" s="14">
        <f t="shared" ref="K29:O29" si="50">J29-J28</f>
        <v>0</v>
      </c>
      <c r="L29" s="11">
        <v>0</v>
      </c>
      <c r="M29" s="14">
        <f t="shared" si="50"/>
        <v>0</v>
      </c>
      <c r="N29" s="11">
        <v>11852</v>
      </c>
      <c r="O29" s="14">
        <f t="shared" si="50"/>
        <v>0</v>
      </c>
      <c r="P29" s="14">
        <f t="shared" si="2"/>
        <v>0</v>
      </c>
      <c r="Q29" s="10">
        <v>975</v>
      </c>
      <c r="R29" s="14">
        <f t="shared" si="3"/>
        <v>0</v>
      </c>
      <c r="S29" s="10">
        <v>11</v>
      </c>
      <c r="T29" s="26">
        <f t="shared" si="4"/>
        <v>0</v>
      </c>
    </row>
    <row r="30" spans="1:20">
      <c r="A30" s="12">
        <v>43855</v>
      </c>
      <c r="B30" s="13">
        <v>5</v>
      </c>
      <c r="C30" s="13">
        <v>-5</v>
      </c>
      <c r="D30" s="11">
        <v>11063</v>
      </c>
      <c r="E30" s="14">
        <f t="shared" ref="E30:I30" si="51">D30-D29</f>
        <v>0</v>
      </c>
      <c r="F30" s="11">
        <v>10288</v>
      </c>
      <c r="G30" s="14">
        <f t="shared" si="51"/>
        <v>0</v>
      </c>
      <c r="H30" s="11">
        <v>0</v>
      </c>
      <c r="I30" s="14">
        <f t="shared" si="51"/>
        <v>0</v>
      </c>
      <c r="J30" s="11">
        <v>11158</v>
      </c>
      <c r="K30" s="14">
        <f t="shared" ref="K30:O30" si="52">J30-J29</f>
        <v>96</v>
      </c>
      <c r="L30" s="11">
        <v>0</v>
      </c>
      <c r="M30" s="14">
        <f t="shared" si="52"/>
        <v>0</v>
      </c>
      <c r="N30" s="11">
        <v>11991</v>
      </c>
      <c r="O30" s="14">
        <f t="shared" si="52"/>
        <v>139</v>
      </c>
      <c r="P30" s="14">
        <f t="shared" si="2"/>
        <v>235</v>
      </c>
      <c r="Q30" s="10">
        <v>980</v>
      </c>
      <c r="R30" s="14">
        <f t="shared" si="3"/>
        <v>5</v>
      </c>
      <c r="S30" s="10">
        <v>11</v>
      </c>
      <c r="T30" s="26">
        <f t="shared" si="4"/>
        <v>0</v>
      </c>
    </row>
    <row r="31" spans="1:20">
      <c r="A31" s="12">
        <v>43856</v>
      </c>
      <c r="B31" s="13">
        <v>5</v>
      </c>
      <c r="C31" s="13">
        <v>-5</v>
      </c>
      <c r="D31" s="11">
        <v>11063</v>
      </c>
      <c r="E31" s="14">
        <f t="shared" ref="E31:I31" si="53">D31-D30</f>
        <v>0</v>
      </c>
      <c r="F31" s="11">
        <v>10288</v>
      </c>
      <c r="G31" s="14">
        <f t="shared" si="53"/>
        <v>0</v>
      </c>
      <c r="H31" s="11">
        <v>0</v>
      </c>
      <c r="I31" s="14">
        <f t="shared" si="53"/>
        <v>0</v>
      </c>
      <c r="J31" s="11">
        <v>11158</v>
      </c>
      <c r="K31" s="14">
        <f t="shared" ref="K31:O31" si="54">J31-J30</f>
        <v>0</v>
      </c>
      <c r="L31" s="11">
        <v>0</v>
      </c>
      <c r="M31" s="14">
        <f t="shared" si="54"/>
        <v>0</v>
      </c>
      <c r="N31" s="11">
        <v>11991</v>
      </c>
      <c r="O31" s="14">
        <f t="shared" si="54"/>
        <v>0</v>
      </c>
      <c r="P31" s="14">
        <f t="shared" si="2"/>
        <v>0</v>
      </c>
      <c r="Q31" s="10">
        <v>980</v>
      </c>
      <c r="R31" s="14">
        <f t="shared" si="3"/>
        <v>0</v>
      </c>
      <c r="S31" s="10">
        <v>11</v>
      </c>
      <c r="T31" s="26">
        <f t="shared" si="4"/>
        <v>0</v>
      </c>
    </row>
    <row r="32" spans="1:20">
      <c r="A32" s="12">
        <v>43857</v>
      </c>
      <c r="B32" s="13">
        <v>4</v>
      </c>
      <c r="C32" s="13">
        <v>-3</v>
      </c>
      <c r="D32" s="11">
        <v>11063</v>
      </c>
      <c r="E32" s="14">
        <f t="shared" ref="E32:I32" si="55">D32-D31</f>
        <v>0</v>
      </c>
      <c r="F32" s="11">
        <v>10288</v>
      </c>
      <c r="G32" s="14">
        <f t="shared" si="55"/>
        <v>0</v>
      </c>
      <c r="H32" s="11">
        <v>0</v>
      </c>
      <c r="I32" s="14">
        <f t="shared" si="55"/>
        <v>0</v>
      </c>
      <c r="J32" s="11">
        <v>11254</v>
      </c>
      <c r="K32" s="14">
        <f t="shared" ref="K32:O32" si="56">J32-J31</f>
        <v>96</v>
      </c>
      <c r="L32" s="11">
        <v>0</v>
      </c>
      <c r="M32" s="14">
        <f t="shared" si="56"/>
        <v>0</v>
      </c>
      <c r="N32" s="11">
        <v>12128</v>
      </c>
      <c r="O32" s="14">
        <f t="shared" si="56"/>
        <v>137</v>
      </c>
      <c r="P32" s="14">
        <f t="shared" si="2"/>
        <v>233</v>
      </c>
      <c r="Q32" s="10">
        <v>985</v>
      </c>
      <c r="R32" s="14">
        <f t="shared" si="3"/>
        <v>5</v>
      </c>
      <c r="S32" s="10">
        <v>11</v>
      </c>
      <c r="T32" s="26">
        <f t="shared" si="4"/>
        <v>0</v>
      </c>
    </row>
    <row r="33" spans="1:20">
      <c r="A33" s="12">
        <v>43858</v>
      </c>
      <c r="B33" s="13">
        <v>4</v>
      </c>
      <c r="C33" s="13">
        <v>-3</v>
      </c>
      <c r="D33" s="11">
        <v>11063</v>
      </c>
      <c r="E33" s="14">
        <f t="shared" ref="E33:I33" si="57">D33-D32</f>
        <v>0</v>
      </c>
      <c r="F33" s="11">
        <v>10288</v>
      </c>
      <c r="G33" s="14">
        <f t="shared" si="57"/>
        <v>0</v>
      </c>
      <c r="H33" s="11">
        <v>0</v>
      </c>
      <c r="I33" s="14">
        <f t="shared" si="57"/>
        <v>0</v>
      </c>
      <c r="J33" s="11">
        <v>11254</v>
      </c>
      <c r="K33" s="14">
        <f t="shared" ref="K33:O33" si="58">J33-J32</f>
        <v>0</v>
      </c>
      <c r="L33" s="11">
        <v>0</v>
      </c>
      <c r="M33" s="14">
        <f t="shared" si="58"/>
        <v>0</v>
      </c>
      <c r="N33" s="11">
        <v>12128</v>
      </c>
      <c r="O33" s="14">
        <f t="shared" si="58"/>
        <v>0</v>
      </c>
      <c r="P33" s="14">
        <f t="shared" si="2"/>
        <v>0</v>
      </c>
      <c r="Q33" s="10">
        <v>985</v>
      </c>
      <c r="R33" s="14">
        <f t="shared" si="3"/>
        <v>0</v>
      </c>
      <c r="S33" s="10">
        <v>11</v>
      </c>
      <c r="T33" s="26">
        <f t="shared" si="4"/>
        <v>0</v>
      </c>
    </row>
    <row r="34" spans="1:20">
      <c r="A34" s="12">
        <v>43859</v>
      </c>
      <c r="B34" s="13">
        <v>8</v>
      </c>
      <c r="C34" s="13">
        <v>-4</v>
      </c>
      <c r="D34" s="11">
        <v>11063</v>
      </c>
      <c r="E34" s="14">
        <f t="shared" ref="E34:I34" si="59">D34-D33</f>
        <v>0</v>
      </c>
      <c r="F34" s="11">
        <v>10288</v>
      </c>
      <c r="G34" s="14">
        <f t="shared" si="59"/>
        <v>0</v>
      </c>
      <c r="H34" s="11">
        <v>0</v>
      </c>
      <c r="I34" s="14">
        <f t="shared" si="59"/>
        <v>0</v>
      </c>
      <c r="J34" s="11">
        <v>11363</v>
      </c>
      <c r="K34" s="14">
        <f t="shared" ref="K34:O34" si="60">J34-J33</f>
        <v>109</v>
      </c>
      <c r="L34" s="11">
        <v>0</v>
      </c>
      <c r="M34" s="14">
        <f t="shared" si="60"/>
        <v>0</v>
      </c>
      <c r="N34" s="11">
        <v>12263</v>
      </c>
      <c r="O34" s="14">
        <f t="shared" si="60"/>
        <v>135</v>
      </c>
      <c r="P34" s="14">
        <f t="shared" si="2"/>
        <v>244</v>
      </c>
      <c r="Q34" s="10">
        <v>991</v>
      </c>
      <c r="R34" s="14">
        <f t="shared" si="3"/>
        <v>6</v>
      </c>
      <c r="S34" s="10">
        <v>11</v>
      </c>
      <c r="T34" s="26">
        <f t="shared" si="4"/>
        <v>0</v>
      </c>
    </row>
    <row r="35" spans="1:20">
      <c r="A35" s="12">
        <v>43860</v>
      </c>
      <c r="B35" s="13">
        <v>8</v>
      </c>
      <c r="C35" s="13">
        <v>-4</v>
      </c>
      <c r="D35" s="11">
        <v>11063</v>
      </c>
      <c r="E35" s="14">
        <f t="shared" ref="E35:I35" si="61">D35-D34</f>
        <v>0</v>
      </c>
      <c r="F35" s="11">
        <v>10288</v>
      </c>
      <c r="G35" s="14">
        <f t="shared" si="61"/>
        <v>0</v>
      </c>
      <c r="H35" s="11">
        <v>0</v>
      </c>
      <c r="I35" s="14">
        <f t="shared" si="61"/>
        <v>0</v>
      </c>
      <c r="J35" s="11">
        <v>11363</v>
      </c>
      <c r="K35" s="14">
        <f t="shared" ref="K35:O35" si="62">J35-J34</f>
        <v>0</v>
      </c>
      <c r="L35" s="11">
        <v>0</v>
      </c>
      <c r="M35" s="14">
        <f t="shared" si="62"/>
        <v>0</v>
      </c>
      <c r="N35" s="11">
        <v>12263</v>
      </c>
      <c r="O35" s="14">
        <f t="shared" si="62"/>
        <v>0</v>
      </c>
      <c r="P35" s="14">
        <f t="shared" si="2"/>
        <v>0</v>
      </c>
      <c r="Q35" s="10">
        <v>991</v>
      </c>
      <c r="R35" s="14">
        <f t="shared" si="3"/>
        <v>0</v>
      </c>
      <c r="S35" s="10">
        <v>11</v>
      </c>
      <c r="T35" s="26">
        <f t="shared" si="4"/>
        <v>0</v>
      </c>
    </row>
    <row r="36" spans="1:20">
      <c r="A36" s="12">
        <v>43861</v>
      </c>
      <c r="B36" s="13">
        <v>9</v>
      </c>
      <c r="C36" s="13">
        <v>-4</v>
      </c>
      <c r="D36" s="11">
        <v>11063</v>
      </c>
      <c r="E36" s="14">
        <f t="shared" ref="E36:I36" si="63">D36-D35</f>
        <v>0</v>
      </c>
      <c r="F36" s="11">
        <v>10288</v>
      </c>
      <c r="G36" s="14">
        <f t="shared" si="63"/>
        <v>0</v>
      </c>
      <c r="H36" s="11">
        <v>0</v>
      </c>
      <c r="I36" s="14">
        <f t="shared" si="63"/>
        <v>0</v>
      </c>
      <c r="J36" s="11">
        <v>11521</v>
      </c>
      <c r="K36" s="14">
        <f t="shared" ref="K36:O36" si="64">J36-J35</f>
        <v>158</v>
      </c>
      <c r="L36" s="11">
        <v>0</v>
      </c>
      <c r="M36" s="14">
        <f t="shared" si="64"/>
        <v>0</v>
      </c>
      <c r="N36" s="11">
        <v>12322</v>
      </c>
      <c r="O36" s="14">
        <f t="shared" si="64"/>
        <v>59</v>
      </c>
      <c r="P36" s="37">
        <f t="shared" si="2"/>
        <v>217</v>
      </c>
      <c r="Q36" s="10">
        <v>996</v>
      </c>
      <c r="R36" s="14">
        <f t="shared" si="3"/>
        <v>5</v>
      </c>
      <c r="S36" s="10">
        <v>11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645</v>
      </c>
      <c r="F37" s="14"/>
      <c r="G37" s="14">
        <f t="shared" si="65"/>
        <v>809</v>
      </c>
      <c r="H37" s="14"/>
      <c r="I37" s="14">
        <f t="shared" si="65"/>
        <v>0</v>
      </c>
      <c r="J37" s="14"/>
      <c r="K37" s="14">
        <f t="shared" ref="K37:O37" si="66">SUM(K6:K36)</f>
        <v>1165</v>
      </c>
      <c r="L37" s="14"/>
      <c r="M37" s="14">
        <f t="shared" si="66"/>
        <v>0</v>
      </c>
      <c r="N37" s="14"/>
      <c r="O37" s="14">
        <f t="shared" si="66"/>
        <v>1252</v>
      </c>
      <c r="P37" s="14" t="s">
        <v>18</v>
      </c>
      <c r="Q37" s="14"/>
      <c r="R37" s="14">
        <f>SUM(R6:R36)</f>
        <v>83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3871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83</v>
      </c>
      <c r="S38" s="14"/>
      <c r="T38" s="26">
        <f>T37</f>
        <v>0</v>
      </c>
    </row>
    <row r="39" spans="1:20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ht="14" customHeight="1" spans="1:6">
      <c r="A40" s="32"/>
      <c r="B40" s="33"/>
      <c r="C40" s="33"/>
      <c r="D40" s="33"/>
      <c r="E40" s="33"/>
      <c r="F40" s="33"/>
    </row>
    <row r="41" spans="1:6">
      <c r="A41" s="32"/>
      <c r="B41" s="34"/>
      <c r="C41" s="34"/>
      <c r="D41" s="34"/>
      <c r="E41" s="34"/>
      <c r="F41" s="34"/>
    </row>
    <row r="42" spans="1:6">
      <c r="A42" s="35"/>
      <c r="B42" s="34"/>
      <c r="C42" s="34"/>
      <c r="D42" s="34"/>
      <c r="E42" s="34"/>
      <c r="F42" s="34"/>
    </row>
    <row r="43" spans="1:6">
      <c r="A43" s="35"/>
      <c r="B43" s="34"/>
      <c r="C43" s="34"/>
      <c r="D43" s="34"/>
      <c r="E43" s="34"/>
      <c r="F43" s="34"/>
    </row>
    <row r="44" spans="1:6">
      <c r="A44" s="36"/>
      <c r="B44" s="34"/>
      <c r="C44" s="34"/>
      <c r="D44" s="34"/>
      <c r="E44" s="34"/>
      <c r="F44" s="34"/>
    </row>
    <row r="45" spans="1:6">
      <c r="A45" s="36"/>
      <c r="B45" s="34"/>
      <c r="C45" s="34"/>
      <c r="D45" s="34"/>
      <c r="E45" s="34"/>
      <c r="F45" s="34"/>
    </row>
  </sheetData>
  <mergeCells count="29">
    <mergeCell ref="A1:T1"/>
    <mergeCell ref="B2:C2"/>
    <mergeCell ref="D2:P2"/>
    <mergeCell ref="Q2:R2"/>
    <mergeCell ref="S2:T2"/>
    <mergeCell ref="D38:G38"/>
    <mergeCell ref="H38:Q38"/>
    <mergeCell ref="A39:T3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V23" sqref="V23"/>
    </sheetView>
  </sheetViews>
  <sheetFormatPr defaultColWidth="9" defaultRowHeight="14.25"/>
  <cols>
    <col min="2" max="2" width="4.625" customWidth="1"/>
    <col min="3" max="3" width="4.5" customWidth="1"/>
    <col min="4" max="15" width="6.625" customWidth="1"/>
    <col min="16" max="16" width="7.25" customWidth="1"/>
    <col min="17" max="20" width="6.625" customWidth="1"/>
  </cols>
  <sheetData>
    <row r="1" spans="1:20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-2</v>
      </c>
      <c r="C5" s="10">
        <v>-10</v>
      </c>
      <c r="D5" s="11">
        <v>7562</v>
      </c>
      <c r="E5" s="10"/>
      <c r="F5" s="11">
        <v>7424</v>
      </c>
      <c r="G5" s="10"/>
      <c r="H5" s="11">
        <v>6905</v>
      </c>
      <c r="I5" s="10"/>
      <c r="J5" s="11">
        <v>6885</v>
      </c>
      <c r="K5" s="10"/>
      <c r="L5" s="11">
        <v>6874</v>
      </c>
      <c r="M5" s="10"/>
      <c r="N5" s="11">
        <v>6642</v>
      </c>
      <c r="O5" s="10"/>
      <c r="P5" s="10"/>
      <c r="Q5" s="10">
        <v>959</v>
      </c>
      <c r="R5" s="10"/>
      <c r="S5" s="10">
        <v>2</v>
      </c>
      <c r="T5" s="10"/>
    </row>
    <row r="6" spans="1:20">
      <c r="A6" s="12">
        <v>43831</v>
      </c>
      <c r="B6" s="13">
        <v>1</v>
      </c>
      <c r="C6" s="13">
        <v>-10</v>
      </c>
      <c r="D6" s="11">
        <v>7576</v>
      </c>
      <c r="E6" s="14">
        <f t="shared" ref="E6:I6" si="0">D6-D5</f>
        <v>14</v>
      </c>
      <c r="F6" s="11">
        <v>7446</v>
      </c>
      <c r="G6" s="14">
        <f t="shared" si="0"/>
        <v>22</v>
      </c>
      <c r="H6" s="11">
        <v>6905</v>
      </c>
      <c r="I6" s="14">
        <f t="shared" si="0"/>
        <v>0</v>
      </c>
      <c r="J6" s="11">
        <v>6885</v>
      </c>
      <c r="K6" s="14">
        <f t="shared" ref="K6:O6" si="1">J6-J5</f>
        <v>0</v>
      </c>
      <c r="L6" s="11">
        <v>6874</v>
      </c>
      <c r="M6" s="14">
        <f t="shared" si="1"/>
        <v>0</v>
      </c>
      <c r="N6" s="11">
        <v>6764</v>
      </c>
      <c r="O6" s="14">
        <f t="shared" si="1"/>
        <v>122</v>
      </c>
      <c r="P6" s="14">
        <f t="shared" ref="P6:P36" si="2">O6+M6+K6+I6+G6+E6</f>
        <v>158</v>
      </c>
      <c r="Q6" s="10">
        <v>962</v>
      </c>
      <c r="R6" s="14">
        <f t="shared" ref="R6:R36" si="3">Q6-Q5</f>
        <v>3</v>
      </c>
      <c r="S6" s="10">
        <v>2</v>
      </c>
      <c r="T6" s="26">
        <f t="shared" ref="T6:T36" si="4">S6-S5</f>
        <v>0</v>
      </c>
    </row>
    <row r="7" spans="1:20">
      <c r="A7" s="12">
        <v>43832</v>
      </c>
      <c r="B7" s="13">
        <v>3</v>
      </c>
      <c r="C7" s="13">
        <v>-7</v>
      </c>
      <c r="D7" s="11">
        <v>7576</v>
      </c>
      <c r="E7" s="14">
        <f t="shared" ref="E7:I7" si="5">D7-D6</f>
        <v>0</v>
      </c>
      <c r="F7" s="11">
        <v>7446</v>
      </c>
      <c r="G7" s="14">
        <f t="shared" si="5"/>
        <v>0</v>
      </c>
      <c r="H7" s="11">
        <v>6905</v>
      </c>
      <c r="I7" s="14">
        <f t="shared" si="5"/>
        <v>0</v>
      </c>
      <c r="J7" s="11">
        <v>6935</v>
      </c>
      <c r="K7" s="14">
        <f t="shared" ref="K7:O7" si="6">J7-J6</f>
        <v>50</v>
      </c>
      <c r="L7" s="11">
        <v>6915</v>
      </c>
      <c r="M7" s="14">
        <f t="shared" si="6"/>
        <v>41</v>
      </c>
      <c r="N7" s="11">
        <v>6808</v>
      </c>
      <c r="O7" s="14">
        <f t="shared" si="6"/>
        <v>44</v>
      </c>
      <c r="P7" s="14">
        <f t="shared" si="2"/>
        <v>135</v>
      </c>
      <c r="Q7" s="10">
        <v>965</v>
      </c>
      <c r="R7" s="14">
        <f t="shared" si="3"/>
        <v>3</v>
      </c>
      <c r="S7" s="10">
        <v>2</v>
      </c>
      <c r="T7" s="26">
        <f t="shared" si="4"/>
        <v>0</v>
      </c>
    </row>
    <row r="8" spans="1:20">
      <c r="A8" s="12">
        <v>43833</v>
      </c>
      <c r="B8" s="13">
        <v>8</v>
      </c>
      <c r="C8" s="13">
        <v>-6</v>
      </c>
      <c r="D8" s="11">
        <v>7576</v>
      </c>
      <c r="E8" s="14">
        <f t="shared" ref="E8:I8" si="7">D8-D7</f>
        <v>0</v>
      </c>
      <c r="F8" s="11">
        <v>7446</v>
      </c>
      <c r="G8" s="14">
        <f t="shared" si="7"/>
        <v>0</v>
      </c>
      <c r="H8" s="11">
        <v>6905</v>
      </c>
      <c r="I8" s="14">
        <f t="shared" si="7"/>
        <v>0</v>
      </c>
      <c r="J8" s="11">
        <v>6976</v>
      </c>
      <c r="K8" s="14">
        <f t="shared" ref="K8:O8" si="8">J8-J7</f>
        <v>41</v>
      </c>
      <c r="L8" s="11">
        <v>6918</v>
      </c>
      <c r="M8" s="14">
        <f t="shared" si="8"/>
        <v>3</v>
      </c>
      <c r="N8" s="11">
        <v>6884</v>
      </c>
      <c r="O8" s="14">
        <f t="shared" si="8"/>
        <v>76</v>
      </c>
      <c r="P8" s="14">
        <f t="shared" si="2"/>
        <v>120</v>
      </c>
      <c r="Q8" s="10">
        <v>967</v>
      </c>
      <c r="R8" s="14">
        <f t="shared" si="3"/>
        <v>2</v>
      </c>
      <c r="S8" s="10">
        <v>2</v>
      </c>
      <c r="T8" s="26">
        <f t="shared" si="4"/>
        <v>0</v>
      </c>
    </row>
    <row r="9" spans="1:20">
      <c r="A9" s="12">
        <v>43834</v>
      </c>
      <c r="B9" s="13">
        <v>8</v>
      </c>
      <c r="C9" s="13">
        <v>-4</v>
      </c>
      <c r="D9" s="11">
        <v>7576</v>
      </c>
      <c r="E9" s="14">
        <f t="shared" ref="E9:I9" si="9">D9-D8</f>
        <v>0</v>
      </c>
      <c r="F9" s="11">
        <v>7446</v>
      </c>
      <c r="G9" s="14">
        <f t="shared" si="9"/>
        <v>0</v>
      </c>
      <c r="H9" s="11">
        <v>6905</v>
      </c>
      <c r="I9" s="14">
        <f t="shared" si="9"/>
        <v>0</v>
      </c>
      <c r="J9" s="11">
        <v>7015</v>
      </c>
      <c r="K9" s="14">
        <f t="shared" ref="K9:O9" si="10">J9-J8</f>
        <v>39</v>
      </c>
      <c r="L9" s="11">
        <v>6949</v>
      </c>
      <c r="M9" s="14">
        <f t="shared" si="10"/>
        <v>31</v>
      </c>
      <c r="N9" s="11">
        <v>6918</v>
      </c>
      <c r="O9" s="14">
        <f t="shared" si="10"/>
        <v>34</v>
      </c>
      <c r="P9" s="14">
        <f t="shared" si="2"/>
        <v>104</v>
      </c>
      <c r="Q9" s="10">
        <v>970</v>
      </c>
      <c r="R9" s="14">
        <f t="shared" si="3"/>
        <v>3</v>
      </c>
      <c r="S9" s="10">
        <v>2</v>
      </c>
      <c r="T9" s="26">
        <f t="shared" si="4"/>
        <v>0</v>
      </c>
    </row>
    <row r="10" spans="1:20">
      <c r="A10" s="12">
        <v>43835</v>
      </c>
      <c r="B10" s="13">
        <v>3</v>
      </c>
      <c r="C10" s="13">
        <v>-4</v>
      </c>
      <c r="D10" s="11">
        <v>7576</v>
      </c>
      <c r="E10" s="14">
        <f t="shared" ref="E10:I10" si="11">D10-D9</f>
        <v>0</v>
      </c>
      <c r="F10" s="11">
        <v>7446</v>
      </c>
      <c r="G10" s="14">
        <f t="shared" si="11"/>
        <v>0</v>
      </c>
      <c r="H10" s="11">
        <v>6905</v>
      </c>
      <c r="I10" s="14">
        <f t="shared" si="11"/>
        <v>0</v>
      </c>
      <c r="J10" s="11">
        <v>7059</v>
      </c>
      <c r="K10" s="14">
        <f t="shared" ref="K10:O10" si="12">J10-J9</f>
        <v>44</v>
      </c>
      <c r="L10" s="11">
        <v>6983</v>
      </c>
      <c r="M10" s="14">
        <f t="shared" si="12"/>
        <v>34</v>
      </c>
      <c r="N10" s="11">
        <v>6954</v>
      </c>
      <c r="O10" s="14">
        <f t="shared" si="12"/>
        <v>36</v>
      </c>
      <c r="P10" s="14">
        <f t="shared" si="2"/>
        <v>114</v>
      </c>
      <c r="Q10" s="10">
        <v>972</v>
      </c>
      <c r="R10" s="14">
        <f t="shared" si="3"/>
        <v>2</v>
      </c>
      <c r="S10" s="10">
        <v>2</v>
      </c>
      <c r="T10" s="26">
        <f t="shared" si="4"/>
        <v>0</v>
      </c>
    </row>
    <row r="11" spans="1:20">
      <c r="A11" s="12">
        <v>43836</v>
      </c>
      <c r="B11" s="13">
        <v>3</v>
      </c>
      <c r="C11" s="13">
        <v>-2</v>
      </c>
      <c r="D11" s="11">
        <v>7576</v>
      </c>
      <c r="E11" s="14">
        <f t="shared" ref="E11:I11" si="13">D11-D10</f>
        <v>0</v>
      </c>
      <c r="F11" s="11">
        <v>7446</v>
      </c>
      <c r="G11" s="14">
        <f t="shared" si="13"/>
        <v>0</v>
      </c>
      <c r="H11" s="11">
        <v>6905</v>
      </c>
      <c r="I11" s="14">
        <f t="shared" si="13"/>
        <v>0</v>
      </c>
      <c r="J11" s="11">
        <v>7100</v>
      </c>
      <c r="K11" s="14">
        <f t="shared" ref="K11:O11" si="14">J11-J10</f>
        <v>41</v>
      </c>
      <c r="L11" s="11">
        <v>7015</v>
      </c>
      <c r="M11" s="14">
        <f t="shared" si="14"/>
        <v>32</v>
      </c>
      <c r="N11" s="11">
        <v>6988</v>
      </c>
      <c r="O11" s="14">
        <f t="shared" si="14"/>
        <v>34</v>
      </c>
      <c r="P11" s="14">
        <f t="shared" si="2"/>
        <v>107</v>
      </c>
      <c r="Q11" s="10">
        <v>975</v>
      </c>
      <c r="R11" s="14">
        <f t="shared" si="3"/>
        <v>3</v>
      </c>
      <c r="S11" s="10">
        <v>2</v>
      </c>
      <c r="T11" s="26">
        <f t="shared" si="4"/>
        <v>0</v>
      </c>
    </row>
    <row r="12" spans="1:20">
      <c r="A12" s="12">
        <v>43837</v>
      </c>
      <c r="B12" s="13">
        <v>4</v>
      </c>
      <c r="C12" s="13">
        <v>-3</v>
      </c>
      <c r="D12" s="11">
        <v>7576</v>
      </c>
      <c r="E12" s="14">
        <f t="shared" ref="E12:I12" si="15">D12-D11</f>
        <v>0</v>
      </c>
      <c r="F12" s="11">
        <v>7446</v>
      </c>
      <c r="G12" s="14">
        <f t="shared" si="15"/>
        <v>0</v>
      </c>
      <c r="H12" s="11">
        <v>6905</v>
      </c>
      <c r="I12" s="14">
        <f t="shared" si="15"/>
        <v>0</v>
      </c>
      <c r="J12" s="11">
        <v>7143</v>
      </c>
      <c r="K12" s="14">
        <f t="shared" ref="K12:O12" si="16">J12-J11</f>
        <v>43</v>
      </c>
      <c r="L12" s="11">
        <v>7048</v>
      </c>
      <c r="M12" s="14">
        <f t="shared" si="16"/>
        <v>33</v>
      </c>
      <c r="N12" s="11">
        <v>7022</v>
      </c>
      <c r="O12" s="14">
        <f t="shared" si="16"/>
        <v>34</v>
      </c>
      <c r="P12" s="14">
        <f t="shared" si="2"/>
        <v>110</v>
      </c>
      <c r="Q12" s="10">
        <v>977</v>
      </c>
      <c r="R12" s="14">
        <f t="shared" si="3"/>
        <v>2</v>
      </c>
      <c r="S12" s="10">
        <v>2</v>
      </c>
      <c r="T12" s="26">
        <f t="shared" si="4"/>
        <v>0</v>
      </c>
    </row>
    <row r="13" spans="1:20">
      <c r="A13" s="12">
        <v>43838</v>
      </c>
      <c r="B13" s="13">
        <v>5</v>
      </c>
      <c r="C13" s="13">
        <v>-6</v>
      </c>
      <c r="D13" s="11">
        <v>7576</v>
      </c>
      <c r="E13" s="14">
        <f t="shared" ref="E13:I13" si="17">D13-D12</f>
        <v>0</v>
      </c>
      <c r="F13" s="11">
        <v>7446</v>
      </c>
      <c r="G13" s="14">
        <f t="shared" si="17"/>
        <v>0</v>
      </c>
      <c r="H13" s="11">
        <v>6905</v>
      </c>
      <c r="I13" s="14">
        <f t="shared" si="17"/>
        <v>0</v>
      </c>
      <c r="J13" s="11">
        <v>7188</v>
      </c>
      <c r="K13" s="14">
        <f t="shared" ref="K13:O13" si="18">J13-J12</f>
        <v>45</v>
      </c>
      <c r="L13" s="11">
        <v>7083</v>
      </c>
      <c r="M13" s="14">
        <f t="shared" si="18"/>
        <v>35</v>
      </c>
      <c r="N13" s="11">
        <v>7059</v>
      </c>
      <c r="O13" s="14">
        <f t="shared" si="18"/>
        <v>37</v>
      </c>
      <c r="P13" s="14">
        <f t="shared" si="2"/>
        <v>117</v>
      </c>
      <c r="Q13" s="10">
        <v>980</v>
      </c>
      <c r="R13" s="14">
        <f t="shared" si="3"/>
        <v>3</v>
      </c>
      <c r="S13" s="10">
        <v>2</v>
      </c>
      <c r="T13" s="26">
        <f t="shared" si="4"/>
        <v>0</v>
      </c>
    </row>
    <row r="14" spans="1:20">
      <c r="A14" s="12">
        <v>43839</v>
      </c>
      <c r="B14" s="13">
        <v>5</v>
      </c>
      <c r="C14" s="13">
        <v>-5</v>
      </c>
      <c r="D14" s="11">
        <v>7576</v>
      </c>
      <c r="E14" s="14">
        <f t="shared" ref="E14:I14" si="19">D14-D13</f>
        <v>0</v>
      </c>
      <c r="F14" s="11">
        <v>7446</v>
      </c>
      <c r="G14" s="14">
        <f t="shared" si="19"/>
        <v>0</v>
      </c>
      <c r="H14" s="11">
        <v>6905</v>
      </c>
      <c r="I14" s="14">
        <f t="shared" si="19"/>
        <v>0</v>
      </c>
      <c r="J14" s="11">
        <v>7210</v>
      </c>
      <c r="K14" s="14">
        <f t="shared" ref="K14:O14" si="20">J14-J13</f>
        <v>22</v>
      </c>
      <c r="L14" s="11">
        <v>7121</v>
      </c>
      <c r="M14" s="14">
        <f t="shared" si="20"/>
        <v>38</v>
      </c>
      <c r="N14" s="11">
        <v>7099</v>
      </c>
      <c r="O14" s="14">
        <f t="shared" si="20"/>
        <v>40</v>
      </c>
      <c r="P14" s="14">
        <f t="shared" si="2"/>
        <v>100</v>
      </c>
      <c r="Q14" s="10">
        <v>982</v>
      </c>
      <c r="R14" s="14">
        <f t="shared" si="3"/>
        <v>2</v>
      </c>
      <c r="S14" s="10">
        <v>2</v>
      </c>
      <c r="T14" s="26">
        <f t="shared" si="4"/>
        <v>0</v>
      </c>
    </row>
    <row r="15" spans="1:20">
      <c r="A15" s="12">
        <v>43840</v>
      </c>
      <c r="B15" s="13">
        <v>6</v>
      </c>
      <c r="C15" s="13">
        <v>-5</v>
      </c>
      <c r="D15" s="11">
        <v>7576</v>
      </c>
      <c r="E15" s="14">
        <f t="shared" ref="E15:I15" si="21">D15-D14</f>
        <v>0</v>
      </c>
      <c r="F15" s="11">
        <v>7446</v>
      </c>
      <c r="G15" s="14">
        <f t="shared" si="21"/>
        <v>0</v>
      </c>
      <c r="H15" s="11">
        <v>6905</v>
      </c>
      <c r="I15" s="14">
        <f t="shared" si="21"/>
        <v>0</v>
      </c>
      <c r="J15" s="11">
        <v>7243</v>
      </c>
      <c r="K15" s="14">
        <f t="shared" ref="K15:O15" si="22">J15-J14</f>
        <v>33</v>
      </c>
      <c r="L15" s="11">
        <v>7157</v>
      </c>
      <c r="M15" s="14">
        <f t="shared" si="22"/>
        <v>36</v>
      </c>
      <c r="N15" s="11">
        <v>7137</v>
      </c>
      <c r="O15" s="14">
        <f t="shared" si="22"/>
        <v>38</v>
      </c>
      <c r="P15" s="14">
        <f t="shared" si="2"/>
        <v>107</v>
      </c>
      <c r="Q15" s="10">
        <v>985</v>
      </c>
      <c r="R15" s="14">
        <f t="shared" si="3"/>
        <v>3</v>
      </c>
      <c r="S15" s="10">
        <v>2</v>
      </c>
      <c r="T15" s="26">
        <f t="shared" si="4"/>
        <v>0</v>
      </c>
    </row>
    <row r="16" spans="1:20">
      <c r="A16" s="12">
        <v>43841</v>
      </c>
      <c r="B16" s="13">
        <v>1</v>
      </c>
      <c r="C16" s="13">
        <v>-5</v>
      </c>
      <c r="D16" s="11">
        <v>7576</v>
      </c>
      <c r="E16" s="14">
        <f t="shared" ref="E16:I16" si="23">D16-D15</f>
        <v>0</v>
      </c>
      <c r="F16" s="11">
        <v>7446</v>
      </c>
      <c r="G16" s="14">
        <f t="shared" si="23"/>
        <v>0</v>
      </c>
      <c r="H16" s="11">
        <v>6905</v>
      </c>
      <c r="I16" s="14">
        <f t="shared" si="23"/>
        <v>0</v>
      </c>
      <c r="J16" s="11">
        <v>7283</v>
      </c>
      <c r="K16" s="14">
        <f t="shared" ref="K16:O16" si="24">J16-J15</f>
        <v>40</v>
      </c>
      <c r="L16" s="11">
        <v>7193</v>
      </c>
      <c r="M16" s="14">
        <f t="shared" si="24"/>
        <v>36</v>
      </c>
      <c r="N16" s="11">
        <v>7175</v>
      </c>
      <c r="O16" s="14">
        <f t="shared" si="24"/>
        <v>38</v>
      </c>
      <c r="P16" s="14">
        <f t="shared" si="2"/>
        <v>114</v>
      </c>
      <c r="Q16" s="10">
        <v>987</v>
      </c>
      <c r="R16" s="14">
        <f t="shared" si="3"/>
        <v>2</v>
      </c>
      <c r="S16" s="10">
        <v>2</v>
      </c>
      <c r="T16" s="26">
        <f t="shared" si="4"/>
        <v>0</v>
      </c>
    </row>
    <row r="17" spans="1:20">
      <c r="A17" s="12">
        <v>43842</v>
      </c>
      <c r="B17" s="13">
        <v>2</v>
      </c>
      <c r="C17" s="13">
        <v>-5</v>
      </c>
      <c r="D17" s="11">
        <v>7576</v>
      </c>
      <c r="E17" s="14">
        <f t="shared" ref="E17:I17" si="25">D17-D16</f>
        <v>0</v>
      </c>
      <c r="F17" s="11">
        <v>7446</v>
      </c>
      <c r="G17" s="14">
        <f t="shared" si="25"/>
        <v>0</v>
      </c>
      <c r="H17" s="11">
        <v>6905</v>
      </c>
      <c r="I17" s="14">
        <f t="shared" si="25"/>
        <v>0</v>
      </c>
      <c r="J17" s="11">
        <v>7327</v>
      </c>
      <c r="K17" s="14">
        <f t="shared" ref="K17:O17" si="26">J17-J16</f>
        <v>44</v>
      </c>
      <c r="L17" s="11">
        <v>7223</v>
      </c>
      <c r="M17" s="14">
        <f t="shared" si="26"/>
        <v>30</v>
      </c>
      <c r="N17" s="11">
        <v>7207</v>
      </c>
      <c r="O17" s="14">
        <f t="shared" si="26"/>
        <v>32</v>
      </c>
      <c r="P17" s="14">
        <f t="shared" si="2"/>
        <v>106</v>
      </c>
      <c r="Q17" s="10">
        <v>990</v>
      </c>
      <c r="R17" s="14">
        <f t="shared" si="3"/>
        <v>3</v>
      </c>
      <c r="S17" s="10">
        <v>2</v>
      </c>
      <c r="T17" s="26">
        <f t="shared" si="4"/>
        <v>0</v>
      </c>
    </row>
    <row r="18" spans="1:20">
      <c r="A18" s="12">
        <v>43843</v>
      </c>
      <c r="B18" s="13">
        <v>2</v>
      </c>
      <c r="C18" s="13">
        <v>-7</v>
      </c>
      <c r="D18" s="11">
        <v>7576</v>
      </c>
      <c r="E18" s="14">
        <f t="shared" ref="E18:I18" si="27">D18-D17</f>
        <v>0</v>
      </c>
      <c r="F18" s="11">
        <v>7446</v>
      </c>
      <c r="G18" s="14">
        <f t="shared" si="27"/>
        <v>0</v>
      </c>
      <c r="H18" s="11">
        <v>6905</v>
      </c>
      <c r="I18" s="14">
        <f t="shared" si="27"/>
        <v>0</v>
      </c>
      <c r="J18" s="11">
        <v>7387</v>
      </c>
      <c r="K18" s="14">
        <f t="shared" ref="K18:O18" si="28">J18-J17</f>
        <v>60</v>
      </c>
      <c r="L18" s="11">
        <v>7254</v>
      </c>
      <c r="M18" s="14">
        <f t="shared" si="28"/>
        <v>31</v>
      </c>
      <c r="N18" s="11">
        <v>7239</v>
      </c>
      <c r="O18" s="14">
        <f t="shared" si="28"/>
        <v>32</v>
      </c>
      <c r="P18" s="14">
        <f t="shared" si="2"/>
        <v>123</v>
      </c>
      <c r="Q18" s="10">
        <v>992</v>
      </c>
      <c r="R18" s="14">
        <f t="shared" si="3"/>
        <v>2</v>
      </c>
      <c r="S18" s="10">
        <v>2</v>
      </c>
      <c r="T18" s="26">
        <f t="shared" si="4"/>
        <v>0</v>
      </c>
    </row>
    <row r="19" spans="1:20">
      <c r="A19" s="12">
        <v>43844</v>
      </c>
      <c r="B19" s="13">
        <v>1</v>
      </c>
      <c r="C19" s="13">
        <v>-8</v>
      </c>
      <c r="D19" s="11">
        <v>7576</v>
      </c>
      <c r="E19" s="14">
        <f t="shared" ref="E19:I19" si="29">D19-D18</f>
        <v>0</v>
      </c>
      <c r="F19" s="11">
        <v>7446</v>
      </c>
      <c r="G19" s="14">
        <f t="shared" si="29"/>
        <v>0</v>
      </c>
      <c r="H19" s="11">
        <v>6905</v>
      </c>
      <c r="I19" s="14">
        <f t="shared" si="29"/>
        <v>0</v>
      </c>
      <c r="J19" s="11">
        <v>7423</v>
      </c>
      <c r="K19" s="14">
        <f t="shared" ref="K19:O19" si="30">J19-J18</f>
        <v>36</v>
      </c>
      <c r="L19" s="11">
        <v>7298</v>
      </c>
      <c r="M19" s="14">
        <f t="shared" si="30"/>
        <v>44</v>
      </c>
      <c r="N19" s="11">
        <v>7285</v>
      </c>
      <c r="O19" s="14">
        <f t="shared" si="30"/>
        <v>46</v>
      </c>
      <c r="P19" s="14">
        <f t="shared" si="2"/>
        <v>126</v>
      </c>
      <c r="Q19" s="10">
        <v>995</v>
      </c>
      <c r="R19" s="14">
        <f t="shared" si="3"/>
        <v>3</v>
      </c>
      <c r="S19" s="10">
        <v>2</v>
      </c>
      <c r="T19" s="26">
        <f t="shared" si="4"/>
        <v>0</v>
      </c>
    </row>
    <row r="20" spans="1:20">
      <c r="A20" s="12">
        <v>43845</v>
      </c>
      <c r="B20" s="13">
        <v>3</v>
      </c>
      <c r="C20" s="13">
        <v>-9</v>
      </c>
      <c r="D20" s="11">
        <v>7576</v>
      </c>
      <c r="E20" s="14">
        <f t="shared" ref="E20:I20" si="31">D20-D19</f>
        <v>0</v>
      </c>
      <c r="F20" s="11">
        <v>7446</v>
      </c>
      <c r="G20" s="14">
        <f t="shared" si="31"/>
        <v>0</v>
      </c>
      <c r="H20" s="11">
        <v>6905</v>
      </c>
      <c r="I20" s="14">
        <f t="shared" si="31"/>
        <v>0</v>
      </c>
      <c r="J20" s="11">
        <v>7471</v>
      </c>
      <c r="K20" s="14">
        <f t="shared" ref="K20:O20" si="32">J20-J19</f>
        <v>48</v>
      </c>
      <c r="L20" s="11">
        <v>7335</v>
      </c>
      <c r="M20" s="14">
        <f t="shared" si="32"/>
        <v>37</v>
      </c>
      <c r="N20" s="11">
        <v>7325</v>
      </c>
      <c r="O20" s="14">
        <f t="shared" si="32"/>
        <v>40</v>
      </c>
      <c r="P20" s="14">
        <f t="shared" si="2"/>
        <v>125</v>
      </c>
      <c r="Q20" s="10">
        <v>997</v>
      </c>
      <c r="R20" s="14">
        <f t="shared" si="3"/>
        <v>2</v>
      </c>
      <c r="S20" s="10">
        <v>2</v>
      </c>
      <c r="T20" s="26">
        <f t="shared" si="4"/>
        <v>0</v>
      </c>
    </row>
    <row r="21" spans="1:20">
      <c r="A21" s="12">
        <v>43846</v>
      </c>
      <c r="B21" s="13">
        <v>3</v>
      </c>
      <c r="C21" s="13">
        <v>-7</v>
      </c>
      <c r="D21" s="11">
        <v>7576</v>
      </c>
      <c r="E21" s="14">
        <f t="shared" ref="E21:I21" si="33">D21-D20</f>
        <v>0</v>
      </c>
      <c r="F21" s="11">
        <v>7446</v>
      </c>
      <c r="G21" s="14">
        <f t="shared" si="33"/>
        <v>0</v>
      </c>
      <c r="H21" s="11">
        <v>6905</v>
      </c>
      <c r="I21" s="14">
        <f t="shared" si="33"/>
        <v>0</v>
      </c>
      <c r="J21" s="11">
        <v>7471</v>
      </c>
      <c r="K21" s="14">
        <f t="shared" ref="K21:O21" si="34">J21-J20</f>
        <v>0</v>
      </c>
      <c r="L21" s="11">
        <v>7397</v>
      </c>
      <c r="M21" s="14">
        <f t="shared" si="34"/>
        <v>62</v>
      </c>
      <c r="N21" s="11">
        <v>7390</v>
      </c>
      <c r="O21" s="14">
        <f t="shared" si="34"/>
        <v>65</v>
      </c>
      <c r="P21" s="14">
        <f t="shared" si="2"/>
        <v>127</v>
      </c>
      <c r="Q21" s="10">
        <v>1000</v>
      </c>
      <c r="R21" s="14">
        <f t="shared" si="3"/>
        <v>3</v>
      </c>
      <c r="S21" s="10">
        <v>2</v>
      </c>
      <c r="T21" s="26">
        <f t="shared" si="4"/>
        <v>0</v>
      </c>
    </row>
    <row r="22" spans="1:20">
      <c r="A22" s="12">
        <v>43847</v>
      </c>
      <c r="B22" s="13">
        <v>3</v>
      </c>
      <c r="C22" s="13">
        <v>-7</v>
      </c>
      <c r="D22" s="11">
        <v>7638</v>
      </c>
      <c r="E22" s="14">
        <f t="shared" ref="E22:I22" si="35">D22-D21</f>
        <v>62</v>
      </c>
      <c r="F22" s="11">
        <v>7507</v>
      </c>
      <c r="G22" s="14">
        <f t="shared" si="35"/>
        <v>61</v>
      </c>
      <c r="H22" s="11">
        <v>6905</v>
      </c>
      <c r="I22" s="14">
        <f t="shared" si="35"/>
        <v>0</v>
      </c>
      <c r="J22" s="11">
        <v>7471</v>
      </c>
      <c r="K22" s="14">
        <f t="shared" ref="K22:O22" si="36">J22-J21</f>
        <v>0</v>
      </c>
      <c r="L22" s="11">
        <v>7397</v>
      </c>
      <c r="M22" s="14">
        <f t="shared" si="36"/>
        <v>0</v>
      </c>
      <c r="N22" s="11">
        <v>7390</v>
      </c>
      <c r="O22" s="14">
        <f t="shared" si="36"/>
        <v>0</v>
      </c>
      <c r="P22" s="14">
        <f t="shared" si="2"/>
        <v>123</v>
      </c>
      <c r="Q22" s="10">
        <v>1002</v>
      </c>
      <c r="R22" s="14">
        <f t="shared" si="3"/>
        <v>2</v>
      </c>
      <c r="S22" s="10">
        <v>2</v>
      </c>
      <c r="T22" s="26">
        <f t="shared" si="4"/>
        <v>0</v>
      </c>
    </row>
    <row r="23" spans="1:20">
      <c r="A23" s="12">
        <v>43848</v>
      </c>
      <c r="B23" s="13">
        <v>4</v>
      </c>
      <c r="C23" s="13">
        <v>-5</v>
      </c>
      <c r="D23" s="11">
        <v>7675</v>
      </c>
      <c r="E23" s="14">
        <f t="shared" ref="E23:I23" si="37">D23-D22</f>
        <v>37</v>
      </c>
      <c r="F23" s="11">
        <v>7599</v>
      </c>
      <c r="G23" s="14">
        <f t="shared" si="37"/>
        <v>92</v>
      </c>
      <c r="H23" s="11">
        <v>6905</v>
      </c>
      <c r="I23" s="14">
        <f t="shared" si="37"/>
        <v>0</v>
      </c>
      <c r="J23" s="11">
        <v>7471</v>
      </c>
      <c r="K23" s="14">
        <f t="shared" ref="K23:O23" si="38">J23-J22</f>
        <v>0</v>
      </c>
      <c r="L23" s="11">
        <v>7397</v>
      </c>
      <c r="M23" s="14">
        <f t="shared" si="38"/>
        <v>0</v>
      </c>
      <c r="N23" s="11">
        <v>7390</v>
      </c>
      <c r="O23" s="14">
        <f t="shared" si="38"/>
        <v>0</v>
      </c>
      <c r="P23" s="14">
        <f t="shared" si="2"/>
        <v>129</v>
      </c>
      <c r="Q23" s="10">
        <v>1005</v>
      </c>
      <c r="R23" s="14">
        <f t="shared" si="3"/>
        <v>3</v>
      </c>
      <c r="S23" s="10">
        <v>2</v>
      </c>
      <c r="T23" s="26">
        <f t="shared" si="4"/>
        <v>0</v>
      </c>
    </row>
    <row r="24" spans="1:20">
      <c r="A24" s="12">
        <v>43849</v>
      </c>
      <c r="B24" s="13">
        <v>6</v>
      </c>
      <c r="C24" s="13">
        <v>-2</v>
      </c>
      <c r="D24" s="11">
        <v>7737</v>
      </c>
      <c r="E24" s="14">
        <f t="shared" ref="E24:I24" si="39">D24-D23</f>
        <v>62</v>
      </c>
      <c r="F24" s="11">
        <v>7660</v>
      </c>
      <c r="G24" s="14">
        <f t="shared" si="39"/>
        <v>61</v>
      </c>
      <c r="H24" s="11">
        <v>6905</v>
      </c>
      <c r="I24" s="14">
        <f t="shared" si="39"/>
        <v>0</v>
      </c>
      <c r="J24" s="11">
        <v>7471</v>
      </c>
      <c r="K24" s="14">
        <f t="shared" ref="K24:O24" si="40">J24-J23</f>
        <v>0</v>
      </c>
      <c r="L24" s="11">
        <v>7397</v>
      </c>
      <c r="M24" s="14">
        <f t="shared" si="40"/>
        <v>0</v>
      </c>
      <c r="N24" s="11">
        <v>7390</v>
      </c>
      <c r="O24" s="14">
        <f t="shared" si="40"/>
        <v>0</v>
      </c>
      <c r="P24" s="14">
        <f t="shared" si="2"/>
        <v>123</v>
      </c>
      <c r="Q24" s="10">
        <v>1007</v>
      </c>
      <c r="R24" s="14">
        <f t="shared" si="3"/>
        <v>2</v>
      </c>
      <c r="S24" s="10">
        <v>2</v>
      </c>
      <c r="T24" s="26">
        <f t="shared" si="4"/>
        <v>0</v>
      </c>
    </row>
    <row r="25" spans="1:20">
      <c r="A25" s="12">
        <v>43850</v>
      </c>
      <c r="B25" s="13">
        <v>5</v>
      </c>
      <c r="C25" s="13">
        <v>-5</v>
      </c>
      <c r="D25" s="11">
        <v>7792</v>
      </c>
      <c r="E25" s="14">
        <f t="shared" ref="E25:I25" si="41">D25-D24</f>
        <v>55</v>
      </c>
      <c r="F25" s="11">
        <v>7714</v>
      </c>
      <c r="G25" s="14">
        <f t="shared" si="41"/>
        <v>54</v>
      </c>
      <c r="H25" s="11">
        <v>6905</v>
      </c>
      <c r="I25" s="14">
        <f t="shared" si="41"/>
        <v>0</v>
      </c>
      <c r="J25" s="11">
        <v>7471</v>
      </c>
      <c r="K25" s="14">
        <f t="shared" ref="K25:O25" si="42">J25-J24</f>
        <v>0</v>
      </c>
      <c r="L25" s="11">
        <v>7397</v>
      </c>
      <c r="M25" s="14">
        <f t="shared" si="42"/>
        <v>0</v>
      </c>
      <c r="N25" s="11">
        <v>7390</v>
      </c>
      <c r="O25" s="14">
        <f t="shared" si="42"/>
        <v>0</v>
      </c>
      <c r="P25" s="14">
        <f t="shared" si="2"/>
        <v>109</v>
      </c>
      <c r="Q25" s="10">
        <v>1010</v>
      </c>
      <c r="R25" s="14">
        <f t="shared" si="3"/>
        <v>3</v>
      </c>
      <c r="S25" s="10">
        <v>2</v>
      </c>
      <c r="T25" s="26">
        <f t="shared" si="4"/>
        <v>0</v>
      </c>
    </row>
    <row r="26" spans="1:20">
      <c r="A26" s="12">
        <v>43851</v>
      </c>
      <c r="B26" s="13">
        <v>5</v>
      </c>
      <c r="C26" s="13">
        <v>-5</v>
      </c>
      <c r="D26" s="11">
        <v>7829</v>
      </c>
      <c r="E26" s="14">
        <f t="shared" ref="E26:I26" si="43">D26-D25</f>
        <v>37</v>
      </c>
      <c r="F26" s="11">
        <v>7718</v>
      </c>
      <c r="G26" s="14">
        <f t="shared" si="43"/>
        <v>4</v>
      </c>
      <c r="H26" s="11">
        <v>6975</v>
      </c>
      <c r="I26" s="14">
        <f t="shared" si="43"/>
        <v>70</v>
      </c>
      <c r="J26" s="11">
        <v>7471</v>
      </c>
      <c r="K26" s="14">
        <f t="shared" ref="K26:O26" si="44">J26-J25</f>
        <v>0</v>
      </c>
      <c r="L26" s="11">
        <v>7397</v>
      </c>
      <c r="M26" s="14">
        <f t="shared" si="44"/>
        <v>0</v>
      </c>
      <c r="N26" s="11">
        <v>7390</v>
      </c>
      <c r="O26" s="14">
        <f t="shared" si="44"/>
        <v>0</v>
      </c>
      <c r="P26" s="14">
        <f t="shared" si="2"/>
        <v>111</v>
      </c>
      <c r="Q26" s="10">
        <v>1012</v>
      </c>
      <c r="R26" s="14">
        <f t="shared" si="3"/>
        <v>2</v>
      </c>
      <c r="S26" s="10">
        <v>2</v>
      </c>
      <c r="T26" s="26">
        <f t="shared" si="4"/>
        <v>0</v>
      </c>
    </row>
    <row r="27" spans="1:20">
      <c r="A27" s="12">
        <v>43852</v>
      </c>
      <c r="B27" s="13">
        <v>6</v>
      </c>
      <c r="C27" s="13">
        <v>-4</v>
      </c>
      <c r="D27" s="11">
        <v>7863</v>
      </c>
      <c r="E27" s="14">
        <f t="shared" ref="E27:I27" si="45">D27-D26</f>
        <v>34</v>
      </c>
      <c r="F27" s="11">
        <v>7722</v>
      </c>
      <c r="G27" s="14">
        <f t="shared" si="45"/>
        <v>4</v>
      </c>
      <c r="H27" s="11">
        <v>7040</v>
      </c>
      <c r="I27" s="14">
        <f t="shared" si="45"/>
        <v>65</v>
      </c>
      <c r="J27" s="11">
        <v>7471</v>
      </c>
      <c r="K27" s="14">
        <f t="shared" ref="K27:O27" si="46">J27-J26</f>
        <v>0</v>
      </c>
      <c r="L27" s="11">
        <v>7397</v>
      </c>
      <c r="M27" s="14">
        <f t="shared" si="46"/>
        <v>0</v>
      </c>
      <c r="N27" s="11">
        <v>7390</v>
      </c>
      <c r="O27" s="14">
        <f t="shared" si="46"/>
        <v>0</v>
      </c>
      <c r="P27" s="14">
        <f t="shared" si="2"/>
        <v>103</v>
      </c>
      <c r="Q27" s="10">
        <v>1015</v>
      </c>
      <c r="R27" s="14">
        <f t="shared" si="3"/>
        <v>3</v>
      </c>
      <c r="S27" s="10">
        <v>2</v>
      </c>
      <c r="T27" s="26">
        <f t="shared" si="4"/>
        <v>0</v>
      </c>
    </row>
    <row r="28" spans="1:20">
      <c r="A28" s="12">
        <v>43853</v>
      </c>
      <c r="B28" s="13">
        <v>9</v>
      </c>
      <c r="C28" s="13">
        <v>-5</v>
      </c>
      <c r="D28" s="11">
        <v>7863</v>
      </c>
      <c r="E28" s="14">
        <f t="shared" ref="E28:I28" si="47">D28-D27</f>
        <v>0</v>
      </c>
      <c r="F28" s="11">
        <v>7722</v>
      </c>
      <c r="G28" s="14">
        <f t="shared" si="47"/>
        <v>0</v>
      </c>
      <c r="H28" s="11">
        <v>7040</v>
      </c>
      <c r="I28" s="14">
        <f t="shared" si="47"/>
        <v>0</v>
      </c>
      <c r="J28" s="11">
        <v>7515</v>
      </c>
      <c r="K28" s="14">
        <f t="shared" ref="K28:O28" si="48">J28-J27</f>
        <v>44</v>
      </c>
      <c r="L28" s="11">
        <v>7431</v>
      </c>
      <c r="M28" s="14">
        <f t="shared" si="48"/>
        <v>34</v>
      </c>
      <c r="N28" s="11">
        <v>7426</v>
      </c>
      <c r="O28" s="14">
        <f t="shared" si="48"/>
        <v>36</v>
      </c>
      <c r="P28" s="14">
        <f t="shared" si="2"/>
        <v>114</v>
      </c>
      <c r="Q28" s="10">
        <v>1017</v>
      </c>
      <c r="R28" s="14">
        <f t="shared" si="3"/>
        <v>2</v>
      </c>
      <c r="S28" s="10">
        <v>2</v>
      </c>
      <c r="T28" s="26">
        <f t="shared" si="4"/>
        <v>0</v>
      </c>
    </row>
    <row r="29" spans="1:20">
      <c r="A29" s="12">
        <v>43854</v>
      </c>
      <c r="B29" s="13">
        <v>4</v>
      </c>
      <c r="C29" s="13">
        <v>-7</v>
      </c>
      <c r="D29" s="11">
        <v>7863</v>
      </c>
      <c r="E29" s="14">
        <f t="shared" ref="E29:I29" si="49">D29-D28</f>
        <v>0</v>
      </c>
      <c r="F29" s="11">
        <v>7722</v>
      </c>
      <c r="G29" s="14">
        <f t="shared" si="49"/>
        <v>0</v>
      </c>
      <c r="H29" s="11">
        <v>7040</v>
      </c>
      <c r="I29" s="14">
        <f t="shared" si="49"/>
        <v>0</v>
      </c>
      <c r="J29" s="11">
        <v>7515</v>
      </c>
      <c r="K29" s="14">
        <f t="shared" ref="K29:O29" si="50">J29-J28</f>
        <v>0</v>
      </c>
      <c r="L29" s="11">
        <v>7431</v>
      </c>
      <c r="M29" s="14">
        <f t="shared" si="50"/>
        <v>0</v>
      </c>
      <c r="N29" s="11">
        <v>7426</v>
      </c>
      <c r="O29" s="14">
        <f t="shared" si="50"/>
        <v>0</v>
      </c>
      <c r="P29" s="14">
        <f t="shared" si="2"/>
        <v>0</v>
      </c>
      <c r="Q29" s="10">
        <v>1017</v>
      </c>
      <c r="R29" s="14">
        <f t="shared" si="3"/>
        <v>0</v>
      </c>
      <c r="S29" s="10">
        <v>2</v>
      </c>
      <c r="T29" s="26">
        <f t="shared" si="4"/>
        <v>0</v>
      </c>
    </row>
    <row r="30" spans="1:20">
      <c r="A30" s="12">
        <v>43855</v>
      </c>
      <c r="B30" s="13">
        <v>5</v>
      </c>
      <c r="C30" s="13">
        <v>-5</v>
      </c>
      <c r="D30" s="11">
        <v>7863</v>
      </c>
      <c r="E30" s="14">
        <f t="shared" ref="E30:I30" si="51">D30-D29</f>
        <v>0</v>
      </c>
      <c r="F30" s="11">
        <v>7722</v>
      </c>
      <c r="G30" s="14">
        <f t="shared" si="51"/>
        <v>0</v>
      </c>
      <c r="H30" s="11">
        <v>7040</v>
      </c>
      <c r="I30" s="14">
        <f t="shared" si="51"/>
        <v>0</v>
      </c>
      <c r="J30" s="11">
        <v>7601</v>
      </c>
      <c r="K30" s="14">
        <f t="shared" ref="K30:O30" si="52">J30-J29</f>
        <v>86</v>
      </c>
      <c r="L30" s="11">
        <v>7498</v>
      </c>
      <c r="M30" s="14">
        <f t="shared" si="52"/>
        <v>67</v>
      </c>
      <c r="N30" s="11">
        <v>7495</v>
      </c>
      <c r="O30" s="14">
        <f t="shared" si="52"/>
        <v>69</v>
      </c>
      <c r="P30" s="14">
        <f t="shared" si="2"/>
        <v>222</v>
      </c>
      <c r="Q30" s="10">
        <v>1022</v>
      </c>
      <c r="R30" s="14">
        <f t="shared" si="3"/>
        <v>5</v>
      </c>
      <c r="S30" s="10">
        <v>2</v>
      </c>
      <c r="T30" s="26">
        <f t="shared" si="4"/>
        <v>0</v>
      </c>
    </row>
    <row r="31" spans="1:20">
      <c r="A31" s="12">
        <v>43856</v>
      </c>
      <c r="B31" s="13">
        <v>5</v>
      </c>
      <c r="C31" s="13">
        <v>-5</v>
      </c>
      <c r="D31" s="11">
        <v>7863</v>
      </c>
      <c r="E31" s="14">
        <f t="shared" ref="E31:I31" si="53">D31-D30</f>
        <v>0</v>
      </c>
      <c r="F31" s="11">
        <v>7722</v>
      </c>
      <c r="G31" s="14">
        <f t="shared" si="53"/>
        <v>0</v>
      </c>
      <c r="H31" s="11">
        <v>7040</v>
      </c>
      <c r="I31" s="14">
        <f t="shared" si="53"/>
        <v>0</v>
      </c>
      <c r="J31" s="11">
        <v>7601</v>
      </c>
      <c r="K31" s="14">
        <f t="shared" ref="K31:O31" si="54">J31-J30</f>
        <v>0</v>
      </c>
      <c r="L31" s="11">
        <v>7498</v>
      </c>
      <c r="M31" s="14">
        <f t="shared" si="54"/>
        <v>0</v>
      </c>
      <c r="N31" s="11">
        <v>7495</v>
      </c>
      <c r="O31" s="14">
        <f t="shared" si="54"/>
        <v>0</v>
      </c>
      <c r="P31" s="14">
        <f t="shared" si="2"/>
        <v>0</v>
      </c>
      <c r="Q31" s="10">
        <v>1022</v>
      </c>
      <c r="R31" s="14">
        <f t="shared" si="3"/>
        <v>0</v>
      </c>
      <c r="S31" s="10">
        <v>2</v>
      </c>
      <c r="T31" s="26">
        <f t="shared" si="4"/>
        <v>0</v>
      </c>
    </row>
    <row r="32" spans="1:20">
      <c r="A32" s="12">
        <v>43857</v>
      </c>
      <c r="B32" s="13">
        <v>4</v>
      </c>
      <c r="C32" s="13">
        <v>-3</v>
      </c>
      <c r="D32" s="11">
        <v>7863</v>
      </c>
      <c r="E32" s="14">
        <f t="shared" ref="E32:I32" si="55">D32-D31</f>
        <v>0</v>
      </c>
      <c r="F32" s="11">
        <v>7722</v>
      </c>
      <c r="G32" s="14">
        <f t="shared" si="55"/>
        <v>0</v>
      </c>
      <c r="H32" s="11">
        <v>7040</v>
      </c>
      <c r="I32" s="14">
        <f t="shared" si="55"/>
        <v>0</v>
      </c>
      <c r="J32" s="11">
        <v>7686</v>
      </c>
      <c r="K32" s="14">
        <f t="shared" ref="K32:O32" si="56">J32-J31</f>
        <v>85</v>
      </c>
      <c r="L32" s="11">
        <v>7564</v>
      </c>
      <c r="M32" s="14">
        <f t="shared" si="56"/>
        <v>66</v>
      </c>
      <c r="N32" s="11">
        <v>7564</v>
      </c>
      <c r="O32" s="14">
        <f t="shared" si="56"/>
        <v>69</v>
      </c>
      <c r="P32" s="14">
        <f t="shared" si="2"/>
        <v>220</v>
      </c>
      <c r="Q32" s="10">
        <v>1027</v>
      </c>
      <c r="R32" s="14">
        <f t="shared" si="3"/>
        <v>5</v>
      </c>
      <c r="S32" s="10">
        <v>2</v>
      </c>
      <c r="T32" s="26">
        <f t="shared" si="4"/>
        <v>0</v>
      </c>
    </row>
    <row r="33" spans="1:20">
      <c r="A33" s="12">
        <v>43858</v>
      </c>
      <c r="B33" s="13">
        <v>4</v>
      </c>
      <c r="C33" s="13">
        <v>-3</v>
      </c>
      <c r="D33" s="11">
        <v>7863</v>
      </c>
      <c r="E33" s="14">
        <f t="shared" ref="E33:I33" si="57">D33-D32</f>
        <v>0</v>
      </c>
      <c r="F33" s="11">
        <v>7722</v>
      </c>
      <c r="G33" s="14">
        <f t="shared" si="57"/>
        <v>0</v>
      </c>
      <c r="H33" s="11">
        <v>7040</v>
      </c>
      <c r="I33" s="14">
        <f t="shared" si="57"/>
        <v>0</v>
      </c>
      <c r="J33" s="11">
        <v>7686</v>
      </c>
      <c r="K33" s="14">
        <f t="shared" ref="K33:O33" si="58">J33-J32</f>
        <v>0</v>
      </c>
      <c r="L33" s="11">
        <v>7564</v>
      </c>
      <c r="M33" s="14">
        <f t="shared" si="58"/>
        <v>0</v>
      </c>
      <c r="N33" s="11">
        <v>7564</v>
      </c>
      <c r="O33" s="14">
        <f t="shared" si="58"/>
        <v>0</v>
      </c>
      <c r="P33" s="14">
        <f t="shared" si="2"/>
        <v>0</v>
      </c>
      <c r="Q33" s="10">
        <v>1027</v>
      </c>
      <c r="R33" s="14">
        <f t="shared" si="3"/>
        <v>0</v>
      </c>
      <c r="S33" s="10">
        <v>2</v>
      </c>
      <c r="T33" s="26">
        <f t="shared" si="4"/>
        <v>0</v>
      </c>
    </row>
    <row r="34" spans="1:20">
      <c r="A34" s="12">
        <v>43859</v>
      </c>
      <c r="B34" s="13">
        <v>8</v>
      </c>
      <c r="C34" s="13">
        <v>-4</v>
      </c>
      <c r="D34" s="11">
        <v>7863</v>
      </c>
      <c r="E34" s="14">
        <f t="shared" ref="E34:I34" si="59">D34-D33</f>
        <v>0</v>
      </c>
      <c r="F34" s="11">
        <v>7722</v>
      </c>
      <c r="G34" s="14">
        <f t="shared" si="59"/>
        <v>0</v>
      </c>
      <c r="H34" s="11">
        <v>7040</v>
      </c>
      <c r="I34" s="14">
        <f t="shared" si="59"/>
        <v>0</v>
      </c>
      <c r="J34" s="11">
        <v>7689</v>
      </c>
      <c r="K34" s="14">
        <f t="shared" ref="K34:O34" si="60">J34-J33</f>
        <v>3</v>
      </c>
      <c r="L34" s="11">
        <v>7671</v>
      </c>
      <c r="M34" s="14">
        <f t="shared" si="60"/>
        <v>107</v>
      </c>
      <c r="N34" s="11">
        <v>7677</v>
      </c>
      <c r="O34" s="14">
        <f t="shared" si="60"/>
        <v>113</v>
      </c>
      <c r="P34" s="14">
        <f t="shared" si="2"/>
        <v>223</v>
      </c>
      <c r="Q34" s="10">
        <v>1032</v>
      </c>
      <c r="R34" s="14">
        <f t="shared" si="3"/>
        <v>5</v>
      </c>
      <c r="S34" s="10">
        <v>2</v>
      </c>
      <c r="T34" s="26">
        <f t="shared" si="4"/>
        <v>0</v>
      </c>
    </row>
    <row r="35" spans="1:20">
      <c r="A35" s="12">
        <v>43860</v>
      </c>
      <c r="B35" s="13">
        <v>8</v>
      </c>
      <c r="C35" s="13">
        <v>-4</v>
      </c>
      <c r="D35" s="11">
        <v>7863</v>
      </c>
      <c r="E35" s="14">
        <f t="shared" ref="E35:I35" si="61">D35-D34</f>
        <v>0</v>
      </c>
      <c r="F35" s="11">
        <v>7722</v>
      </c>
      <c r="G35" s="14">
        <f t="shared" si="61"/>
        <v>0</v>
      </c>
      <c r="H35" s="11">
        <v>7040</v>
      </c>
      <c r="I35" s="14">
        <f t="shared" si="61"/>
        <v>0</v>
      </c>
      <c r="J35" s="11">
        <v>7689</v>
      </c>
      <c r="K35" s="14">
        <f t="shared" ref="K35:O35" si="62">J35-J34</f>
        <v>0</v>
      </c>
      <c r="L35" s="11">
        <v>7671</v>
      </c>
      <c r="M35" s="14">
        <f t="shared" si="62"/>
        <v>0</v>
      </c>
      <c r="N35" s="11">
        <v>7677</v>
      </c>
      <c r="O35" s="14">
        <f t="shared" si="62"/>
        <v>0</v>
      </c>
      <c r="P35" s="14">
        <f t="shared" si="2"/>
        <v>0</v>
      </c>
      <c r="Q35" s="10">
        <v>1032</v>
      </c>
      <c r="R35" s="14">
        <f t="shared" si="3"/>
        <v>0</v>
      </c>
      <c r="S35" s="10">
        <v>2</v>
      </c>
      <c r="T35" s="26">
        <f t="shared" si="4"/>
        <v>0</v>
      </c>
    </row>
    <row r="36" spans="1:20">
      <c r="A36" s="12">
        <v>43861</v>
      </c>
      <c r="B36" s="13">
        <v>9</v>
      </c>
      <c r="C36" s="13">
        <v>-4</v>
      </c>
      <c r="D36" s="11">
        <v>7863</v>
      </c>
      <c r="E36" s="14">
        <f t="shared" ref="E36:I36" si="63">D36-D35</f>
        <v>0</v>
      </c>
      <c r="F36" s="11">
        <v>7722</v>
      </c>
      <c r="G36" s="14">
        <f t="shared" si="63"/>
        <v>0</v>
      </c>
      <c r="H36" s="11">
        <v>7040</v>
      </c>
      <c r="I36" s="14">
        <f t="shared" si="63"/>
        <v>0</v>
      </c>
      <c r="J36" s="11">
        <v>7710</v>
      </c>
      <c r="K36" s="14">
        <f t="shared" ref="K36:O36" si="64">J36-J35</f>
        <v>21</v>
      </c>
      <c r="L36" s="11">
        <v>7764</v>
      </c>
      <c r="M36" s="14">
        <f t="shared" si="64"/>
        <v>93</v>
      </c>
      <c r="N36" s="11">
        <v>7775</v>
      </c>
      <c r="O36" s="14">
        <f t="shared" si="64"/>
        <v>98</v>
      </c>
      <c r="P36" s="13">
        <f t="shared" si="2"/>
        <v>212</v>
      </c>
      <c r="Q36" s="10">
        <v>1037</v>
      </c>
      <c r="R36" s="14">
        <f t="shared" si="3"/>
        <v>5</v>
      </c>
      <c r="S36" s="10">
        <v>2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301</v>
      </c>
      <c r="F37" s="14"/>
      <c r="G37" s="14">
        <f t="shared" si="65"/>
        <v>298</v>
      </c>
      <c r="H37" s="14"/>
      <c r="I37" s="14">
        <f t="shared" si="65"/>
        <v>135</v>
      </c>
      <c r="J37" s="14"/>
      <c r="K37" s="14">
        <f t="shared" ref="K37:O37" si="66">SUM(K6:K36)</f>
        <v>825</v>
      </c>
      <c r="L37" s="14"/>
      <c r="M37" s="14">
        <f t="shared" si="66"/>
        <v>890</v>
      </c>
      <c r="N37" s="14"/>
      <c r="O37" s="14">
        <f t="shared" si="66"/>
        <v>1133</v>
      </c>
      <c r="P37" s="14" t="s">
        <v>18</v>
      </c>
      <c r="Q37" s="14"/>
      <c r="R37" s="14">
        <f>SUM(R6:R36)</f>
        <v>78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3582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78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W25" sqref="W25"/>
    </sheetView>
  </sheetViews>
  <sheetFormatPr defaultColWidth="9" defaultRowHeight="14.25"/>
  <cols>
    <col min="2" max="2" width="4.625" customWidth="1"/>
    <col min="3" max="3" width="4.5" customWidth="1"/>
    <col min="4" max="9" width="6.625" customWidth="1"/>
    <col min="10" max="10" width="8.75" customWidth="1"/>
    <col min="11" max="15" width="6.625" customWidth="1"/>
    <col min="16" max="16" width="7.25" customWidth="1"/>
    <col min="17" max="20" width="6.625" customWidth="1"/>
  </cols>
  <sheetData>
    <row r="1" spans="1:20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-2</v>
      </c>
      <c r="C5" s="10">
        <v>-10</v>
      </c>
      <c r="D5" s="11">
        <v>8840</v>
      </c>
      <c r="E5" s="10"/>
      <c r="F5" s="11">
        <v>6814</v>
      </c>
      <c r="G5" s="10"/>
      <c r="H5" s="11">
        <v>5409</v>
      </c>
      <c r="I5" s="10"/>
      <c r="J5" s="11">
        <v>7660</v>
      </c>
      <c r="K5" s="10"/>
      <c r="L5" s="11">
        <v>5922</v>
      </c>
      <c r="M5" s="10"/>
      <c r="N5" s="11">
        <v>6825</v>
      </c>
      <c r="O5" s="10"/>
      <c r="P5" s="10"/>
      <c r="Q5" s="10">
        <v>934</v>
      </c>
      <c r="R5" s="10"/>
      <c r="S5" s="10">
        <v>3</v>
      </c>
      <c r="T5" s="10"/>
    </row>
    <row r="6" spans="1:20">
      <c r="A6" s="12">
        <v>43831</v>
      </c>
      <c r="B6" s="13">
        <v>1</v>
      </c>
      <c r="C6" s="13">
        <v>-10</v>
      </c>
      <c r="D6" s="11">
        <v>8876</v>
      </c>
      <c r="E6" s="14">
        <f t="shared" ref="E6:I6" si="0">D6-D5</f>
        <v>36</v>
      </c>
      <c r="F6" s="11">
        <v>6897</v>
      </c>
      <c r="G6" s="14">
        <f t="shared" si="0"/>
        <v>83</v>
      </c>
      <c r="H6" s="11">
        <v>5464</v>
      </c>
      <c r="I6" s="14">
        <f t="shared" si="0"/>
        <v>55</v>
      </c>
      <c r="J6" s="11">
        <v>7660</v>
      </c>
      <c r="K6" s="14">
        <f t="shared" ref="K6:O6" si="1">J6-J5</f>
        <v>0</v>
      </c>
      <c r="L6" s="11">
        <v>5922</v>
      </c>
      <c r="M6" s="14">
        <f t="shared" si="1"/>
        <v>0</v>
      </c>
      <c r="N6" s="11">
        <v>6825</v>
      </c>
      <c r="O6" s="14">
        <f t="shared" si="1"/>
        <v>0</v>
      </c>
      <c r="P6" s="14">
        <f t="shared" ref="P6:P36" si="2">O6+M6+K6+I6+G6+E6</f>
        <v>174</v>
      </c>
      <c r="Q6" s="10">
        <v>937</v>
      </c>
      <c r="R6" s="14">
        <f t="shared" ref="R6:R36" si="3">Q6-Q5</f>
        <v>3</v>
      </c>
      <c r="S6" s="10">
        <v>3</v>
      </c>
      <c r="T6" s="26">
        <f t="shared" ref="T6:T36" si="4">S6-S5</f>
        <v>0</v>
      </c>
    </row>
    <row r="7" spans="1:20">
      <c r="A7" s="12">
        <v>43832</v>
      </c>
      <c r="B7" s="13">
        <v>3</v>
      </c>
      <c r="C7" s="13">
        <v>-7</v>
      </c>
      <c r="D7" s="11">
        <v>8899</v>
      </c>
      <c r="E7" s="14">
        <f t="shared" ref="E7:I7" si="5">D7-D6</f>
        <v>23</v>
      </c>
      <c r="F7" s="11">
        <v>6950</v>
      </c>
      <c r="G7" s="14">
        <f t="shared" si="5"/>
        <v>53</v>
      </c>
      <c r="H7" s="11">
        <v>5532</v>
      </c>
      <c r="I7" s="14">
        <f t="shared" si="5"/>
        <v>68</v>
      </c>
      <c r="J7" s="11">
        <v>7660</v>
      </c>
      <c r="K7" s="14">
        <f t="shared" ref="K7:O7" si="6">J7-J6</f>
        <v>0</v>
      </c>
      <c r="L7" s="11">
        <v>5922</v>
      </c>
      <c r="M7" s="14">
        <f t="shared" si="6"/>
        <v>0</v>
      </c>
      <c r="N7" s="11">
        <v>6825</v>
      </c>
      <c r="O7" s="14">
        <f t="shared" si="6"/>
        <v>0</v>
      </c>
      <c r="P7" s="14">
        <f t="shared" si="2"/>
        <v>144</v>
      </c>
      <c r="Q7" s="10">
        <v>940</v>
      </c>
      <c r="R7" s="14">
        <f t="shared" si="3"/>
        <v>3</v>
      </c>
      <c r="S7" s="10">
        <v>3</v>
      </c>
      <c r="T7" s="26">
        <f t="shared" si="4"/>
        <v>0</v>
      </c>
    </row>
    <row r="8" spans="1:20">
      <c r="A8" s="12">
        <v>43833</v>
      </c>
      <c r="B8" s="13">
        <v>8</v>
      </c>
      <c r="C8" s="13">
        <v>-6</v>
      </c>
      <c r="D8" s="11">
        <v>8948</v>
      </c>
      <c r="E8" s="14">
        <f t="shared" ref="E8:I8" si="7">D8-D7</f>
        <v>49</v>
      </c>
      <c r="F8" s="11">
        <v>6986</v>
      </c>
      <c r="G8" s="14">
        <f t="shared" si="7"/>
        <v>36</v>
      </c>
      <c r="H8" s="11">
        <v>5579</v>
      </c>
      <c r="I8" s="14">
        <f t="shared" si="7"/>
        <v>47</v>
      </c>
      <c r="J8" s="11">
        <v>7660</v>
      </c>
      <c r="K8" s="14">
        <f t="shared" ref="K8:O8" si="8">J8-J7</f>
        <v>0</v>
      </c>
      <c r="L8" s="11">
        <v>5922</v>
      </c>
      <c r="M8" s="14">
        <f t="shared" si="8"/>
        <v>0</v>
      </c>
      <c r="N8" s="11">
        <v>6825</v>
      </c>
      <c r="O8" s="14">
        <f t="shared" si="8"/>
        <v>0</v>
      </c>
      <c r="P8" s="14">
        <f t="shared" si="2"/>
        <v>132</v>
      </c>
      <c r="Q8" s="10">
        <v>943</v>
      </c>
      <c r="R8" s="14">
        <f t="shared" si="3"/>
        <v>3</v>
      </c>
      <c r="S8" s="10">
        <v>3</v>
      </c>
      <c r="T8" s="26">
        <f t="shared" si="4"/>
        <v>0</v>
      </c>
    </row>
    <row r="9" spans="1:20">
      <c r="A9" s="12">
        <v>43834</v>
      </c>
      <c r="B9" s="13">
        <v>8</v>
      </c>
      <c r="C9" s="13">
        <v>-4</v>
      </c>
      <c r="D9" s="11">
        <v>8988</v>
      </c>
      <c r="E9" s="14">
        <f t="shared" ref="E9:I9" si="9">D9-D8</f>
        <v>40</v>
      </c>
      <c r="F9" s="11">
        <v>6986</v>
      </c>
      <c r="G9" s="14">
        <f t="shared" si="9"/>
        <v>0</v>
      </c>
      <c r="H9" s="11">
        <v>5579</v>
      </c>
      <c r="I9" s="14">
        <f t="shared" si="9"/>
        <v>0</v>
      </c>
      <c r="J9" s="11">
        <v>7688</v>
      </c>
      <c r="K9" s="14">
        <f t="shared" ref="K9:O9" si="10">J9-J8</f>
        <v>28</v>
      </c>
      <c r="L9" s="11">
        <v>5935</v>
      </c>
      <c r="M9" s="14">
        <f t="shared" si="10"/>
        <v>13</v>
      </c>
      <c r="N9" s="11">
        <v>6848</v>
      </c>
      <c r="O9" s="14">
        <f t="shared" si="10"/>
        <v>23</v>
      </c>
      <c r="P9" s="14">
        <f t="shared" si="2"/>
        <v>104</v>
      </c>
      <c r="Q9" s="10">
        <v>945</v>
      </c>
      <c r="R9" s="14">
        <f t="shared" si="3"/>
        <v>2</v>
      </c>
      <c r="S9" s="10">
        <v>3</v>
      </c>
      <c r="T9" s="26">
        <f t="shared" si="4"/>
        <v>0</v>
      </c>
    </row>
    <row r="10" spans="1:20">
      <c r="A10" s="12">
        <v>43835</v>
      </c>
      <c r="B10" s="13">
        <v>3</v>
      </c>
      <c r="C10" s="13">
        <v>-4</v>
      </c>
      <c r="D10" s="11">
        <v>8988</v>
      </c>
      <c r="E10" s="14">
        <f t="shared" ref="E10:I10" si="11">D10-D9</f>
        <v>0</v>
      </c>
      <c r="F10" s="11">
        <v>6986</v>
      </c>
      <c r="G10" s="14">
        <f t="shared" si="11"/>
        <v>0</v>
      </c>
      <c r="H10" s="11">
        <v>5579</v>
      </c>
      <c r="I10" s="14">
        <f t="shared" si="11"/>
        <v>0</v>
      </c>
      <c r="J10" s="11">
        <v>7737</v>
      </c>
      <c r="K10" s="14">
        <f t="shared" ref="K10:O10" si="12">J10-J9</f>
        <v>49</v>
      </c>
      <c r="L10" s="11">
        <v>5973</v>
      </c>
      <c r="M10" s="14">
        <f t="shared" si="12"/>
        <v>38</v>
      </c>
      <c r="N10" s="11">
        <v>6887</v>
      </c>
      <c r="O10" s="14">
        <f t="shared" si="12"/>
        <v>39</v>
      </c>
      <c r="P10" s="14">
        <f t="shared" si="2"/>
        <v>126</v>
      </c>
      <c r="Q10" s="10">
        <v>948</v>
      </c>
      <c r="R10" s="14">
        <f t="shared" si="3"/>
        <v>3</v>
      </c>
      <c r="S10" s="10">
        <v>3</v>
      </c>
      <c r="T10" s="26">
        <f t="shared" si="4"/>
        <v>0</v>
      </c>
    </row>
    <row r="11" spans="1:20">
      <c r="A11" s="12">
        <v>43836</v>
      </c>
      <c r="B11" s="13">
        <v>3</v>
      </c>
      <c r="C11" s="13">
        <v>-2</v>
      </c>
      <c r="D11" s="11">
        <v>8988</v>
      </c>
      <c r="E11" s="14">
        <f t="shared" ref="E11:I11" si="13">D11-D10</f>
        <v>0</v>
      </c>
      <c r="F11" s="11">
        <v>6986</v>
      </c>
      <c r="G11" s="14">
        <f t="shared" si="13"/>
        <v>0</v>
      </c>
      <c r="H11" s="11">
        <v>5579</v>
      </c>
      <c r="I11" s="14">
        <f t="shared" si="13"/>
        <v>0</v>
      </c>
      <c r="J11" s="11">
        <v>7748</v>
      </c>
      <c r="K11" s="14">
        <f t="shared" ref="K11:O11" si="14">J11-J10</f>
        <v>11</v>
      </c>
      <c r="L11" s="11">
        <v>6026</v>
      </c>
      <c r="M11" s="14">
        <f t="shared" si="14"/>
        <v>53</v>
      </c>
      <c r="N11" s="11">
        <v>6938</v>
      </c>
      <c r="O11" s="14">
        <f t="shared" si="14"/>
        <v>51</v>
      </c>
      <c r="P11" s="14">
        <f t="shared" si="2"/>
        <v>115</v>
      </c>
      <c r="Q11" s="10">
        <v>950</v>
      </c>
      <c r="R11" s="14">
        <f t="shared" si="3"/>
        <v>2</v>
      </c>
      <c r="S11" s="10">
        <v>3</v>
      </c>
      <c r="T11" s="26">
        <f t="shared" si="4"/>
        <v>0</v>
      </c>
    </row>
    <row r="12" spans="1:20">
      <c r="A12" s="12">
        <v>43837</v>
      </c>
      <c r="B12" s="13">
        <v>4</v>
      </c>
      <c r="C12" s="13">
        <v>-3</v>
      </c>
      <c r="D12" s="11">
        <v>8988</v>
      </c>
      <c r="E12" s="14">
        <f t="shared" ref="E12:I12" si="15">D12-D11</f>
        <v>0</v>
      </c>
      <c r="F12" s="11">
        <v>6986</v>
      </c>
      <c r="G12" s="14">
        <f t="shared" si="15"/>
        <v>0</v>
      </c>
      <c r="H12" s="11">
        <v>5579</v>
      </c>
      <c r="I12" s="14">
        <f t="shared" si="15"/>
        <v>0</v>
      </c>
      <c r="J12" s="11">
        <v>7794</v>
      </c>
      <c r="K12" s="14">
        <f t="shared" ref="K12:O12" si="16">J12-J11</f>
        <v>46</v>
      </c>
      <c r="L12" s="11">
        <v>6063</v>
      </c>
      <c r="M12" s="14">
        <f t="shared" si="16"/>
        <v>37</v>
      </c>
      <c r="N12" s="11">
        <v>6974</v>
      </c>
      <c r="O12" s="14">
        <f t="shared" si="16"/>
        <v>36</v>
      </c>
      <c r="P12" s="14">
        <f t="shared" si="2"/>
        <v>119</v>
      </c>
      <c r="Q12" s="10">
        <v>953</v>
      </c>
      <c r="R12" s="14">
        <f t="shared" si="3"/>
        <v>3</v>
      </c>
      <c r="S12" s="10">
        <v>3</v>
      </c>
      <c r="T12" s="26">
        <f t="shared" si="4"/>
        <v>0</v>
      </c>
    </row>
    <row r="13" spans="1:20">
      <c r="A13" s="12">
        <v>43838</v>
      </c>
      <c r="B13" s="13">
        <v>5</v>
      </c>
      <c r="C13" s="13">
        <v>-6</v>
      </c>
      <c r="D13" s="11">
        <v>8988</v>
      </c>
      <c r="E13" s="14">
        <f t="shared" ref="E13:I13" si="17">D13-D12</f>
        <v>0</v>
      </c>
      <c r="F13" s="11">
        <v>6986</v>
      </c>
      <c r="G13" s="14">
        <f t="shared" si="17"/>
        <v>0</v>
      </c>
      <c r="H13" s="11">
        <v>5579</v>
      </c>
      <c r="I13" s="14">
        <f t="shared" si="17"/>
        <v>0</v>
      </c>
      <c r="J13" s="11">
        <v>7843</v>
      </c>
      <c r="K13" s="14">
        <f t="shared" ref="K13:O13" si="18">J13-J12</f>
        <v>49</v>
      </c>
      <c r="L13" s="11">
        <v>6102</v>
      </c>
      <c r="M13" s="14">
        <f t="shared" si="18"/>
        <v>39</v>
      </c>
      <c r="N13" s="11">
        <v>7013</v>
      </c>
      <c r="O13" s="14">
        <f t="shared" si="18"/>
        <v>39</v>
      </c>
      <c r="P13" s="14">
        <f t="shared" si="2"/>
        <v>127</v>
      </c>
      <c r="Q13" s="10">
        <v>956</v>
      </c>
      <c r="R13" s="14">
        <f t="shared" si="3"/>
        <v>3</v>
      </c>
      <c r="S13" s="10">
        <v>3</v>
      </c>
      <c r="T13" s="26">
        <f t="shared" si="4"/>
        <v>0</v>
      </c>
    </row>
    <row r="14" spans="1:20">
      <c r="A14" s="12">
        <v>43839</v>
      </c>
      <c r="B14" s="13">
        <v>5</v>
      </c>
      <c r="C14" s="13">
        <v>-5</v>
      </c>
      <c r="D14" s="11">
        <v>8988</v>
      </c>
      <c r="E14" s="14">
        <f t="shared" ref="E14:I14" si="19">D14-D13</f>
        <v>0</v>
      </c>
      <c r="F14" s="11">
        <v>6986</v>
      </c>
      <c r="G14" s="14">
        <f t="shared" si="19"/>
        <v>0</v>
      </c>
      <c r="H14" s="11">
        <v>5579</v>
      </c>
      <c r="I14" s="14">
        <f t="shared" si="19"/>
        <v>0</v>
      </c>
      <c r="J14" s="11">
        <v>7884</v>
      </c>
      <c r="K14" s="14">
        <f t="shared" ref="K14:O14" si="20">J14-J13</f>
        <v>41</v>
      </c>
      <c r="L14" s="11">
        <v>6134</v>
      </c>
      <c r="M14" s="14">
        <f t="shared" si="20"/>
        <v>32</v>
      </c>
      <c r="N14" s="11">
        <v>7046</v>
      </c>
      <c r="O14" s="14">
        <f t="shared" si="20"/>
        <v>33</v>
      </c>
      <c r="P14" s="14">
        <f t="shared" si="2"/>
        <v>106</v>
      </c>
      <c r="Q14" s="10">
        <v>958</v>
      </c>
      <c r="R14" s="14">
        <f t="shared" si="3"/>
        <v>2</v>
      </c>
      <c r="S14" s="10">
        <v>3</v>
      </c>
      <c r="T14" s="26">
        <f t="shared" si="4"/>
        <v>0</v>
      </c>
    </row>
    <row r="15" spans="1:20">
      <c r="A15" s="12">
        <v>43840</v>
      </c>
      <c r="B15" s="13">
        <v>5</v>
      </c>
      <c r="C15" s="13">
        <v>-6</v>
      </c>
      <c r="D15" s="11">
        <v>8988</v>
      </c>
      <c r="E15" s="14">
        <f t="shared" ref="E15:I15" si="21">D15-D14</f>
        <v>0</v>
      </c>
      <c r="F15" s="11">
        <v>6986</v>
      </c>
      <c r="G15" s="14">
        <f t="shared" si="21"/>
        <v>0</v>
      </c>
      <c r="H15" s="11">
        <v>5579</v>
      </c>
      <c r="I15" s="14">
        <f t="shared" si="21"/>
        <v>0</v>
      </c>
      <c r="J15" s="11">
        <v>7931</v>
      </c>
      <c r="K15" s="14">
        <f t="shared" ref="K15:O15" si="22">J15-J14</f>
        <v>47</v>
      </c>
      <c r="L15" s="11">
        <v>6169</v>
      </c>
      <c r="M15" s="14">
        <f t="shared" si="22"/>
        <v>35</v>
      </c>
      <c r="N15" s="11">
        <v>7083</v>
      </c>
      <c r="O15" s="14">
        <f t="shared" si="22"/>
        <v>37</v>
      </c>
      <c r="P15" s="14">
        <f t="shared" si="2"/>
        <v>119</v>
      </c>
      <c r="Q15" s="10">
        <v>961</v>
      </c>
      <c r="R15" s="14">
        <f t="shared" si="3"/>
        <v>3</v>
      </c>
      <c r="S15" s="10">
        <v>3</v>
      </c>
      <c r="T15" s="26">
        <f t="shared" si="4"/>
        <v>0</v>
      </c>
    </row>
    <row r="16" spans="1:20">
      <c r="A16" s="12">
        <v>43841</v>
      </c>
      <c r="B16" s="13">
        <v>1</v>
      </c>
      <c r="C16" s="13">
        <v>-5</v>
      </c>
      <c r="D16" s="11">
        <v>8988</v>
      </c>
      <c r="E16" s="14">
        <f t="shared" ref="E16:I16" si="23">D16-D15</f>
        <v>0</v>
      </c>
      <c r="F16" s="11">
        <v>6986</v>
      </c>
      <c r="G16" s="14">
        <f t="shared" si="23"/>
        <v>0</v>
      </c>
      <c r="H16" s="11">
        <v>5579</v>
      </c>
      <c r="I16" s="14">
        <f t="shared" si="23"/>
        <v>0</v>
      </c>
      <c r="J16" s="11">
        <v>7980</v>
      </c>
      <c r="K16" s="14">
        <f t="shared" ref="K16:O16" si="24">J16-J15</f>
        <v>49</v>
      </c>
      <c r="L16" s="11">
        <v>6201</v>
      </c>
      <c r="M16" s="14">
        <f t="shared" si="24"/>
        <v>32</v>
      </c>
      <c r="N16" s="11">
        <v>7123</v>
      </c>
      <c r="O16" s="14">
        <f t="shared" si="24"/>
        <v>40</v>
      </c>
      <c r="P16" s="14">
        <f t="shared" si="2"/>
        <v>121</v>
      </c>
      <c r="Q16" s="10">
        <v>964</v>
      </c>
      <c r="R16" s="14">
        <f t="shared" si="3"/>
        <v>3</v>
      </c>
      <c r="S16" s="10">
        <v>3</v>
      </c>
      <c r="T16" s="26">
        <f t="shared" si="4"/>
        <v>0</v>
      </c>
    </row>
    <row r="17" spans="1:20">
      <c r="A17" s="12">
        <v>43842</v>
      </c>
      <c r="B17" s="13">
        <v>2</v>
      </c>
      <c r="C17" s="13">
        <v>-5</v>
      </c>
      <c r="D17" s="11">
        <v>8988</v>
      </c>
      <c r="E17" s="14">
        <f t="shared" ref="E17:I17" si="25">D17-D16</f>
        <v>0</v>
      </c>
      <c r="F17" s="11">
        <v>6986</v>
      </c>
      <c r="G17" s="14">
        <f t="shared" si="25"/>
        <v>0</v>
      </c>
      <c r="H17" s="11">
        <v>5579</v>
      </c>
      <c r="I17" s="14">
        <f t="shared" si="25"/>
        <v>0</v>
      </c>
      <c r="J17" s="11">
        <v>8024</v>
      </c>
      <c r="K17" s="14">
        <f t="shared" ref="K17:O17" si="26">J17-J16</f>
        <v>44</v>
      </c>
      <c r="L17" s="11">
        <v>6241</v>
      </c>
      <c r="M17" s="14">
        <f t="shared" si="26"/>
        <v>40</v>
      </c>
      <c r="N17" s="11">
        <v>7157</v>
      </c>
      <c r="O17" s="14">
        <f t="shared" si="26"/>
        <v>34</v>
      </c>
      <c r="P17" s="14">
        <f t="shared" si="2"/>
        <v>118</v>
      </c>
      <c r="Q17" s="10">
        <v>966</v>
      </c>
      <c r="R17" s="14">
        <f t="shared" si="3"/>
        <v>2</v>
      </c>
      <c r="S17" s="10">
        <v>3</v>
      </c>
      <c r="T17" s="26">
        <f t="shared" si="4"/>
        <v>0</v>
      </c>
    </row>
    <row r="18" spans="1:20">
      <c r="A18" s="12">
        <v>43843</v>
      </c>
      <c r="B18" s="13">
        <v>1</v>
      </c>
      <c r="C18" s="13">
        <v>-7</v>
      </c>
      <c r="D18" s="11">
        <v>8988</v>
      </c>
      <c r="E18" s="14">
        <f t="shared" ref="E18:I18" si="27">D18-D17</f>
        <v>0</v>
      </c>
      <c r="F18" s="11">
        <v>6986</v>
      </c>
      <c r="G18" s="14">
        <f t="shared" si="27"/>
        <v>0</v>
      </c>
      <c r="H18" s="11">
        <v>5579</v>
      </c>
      <c r="I18" s="14">
        <f t="shared" si="27"/>
        <v>0</v>
      </c>
      <c r="J18" s="11">
        <v>8035</v>
      </c>
      <c r="K18" s="14">
        <f t="shared" ref="K18:O18" si="28">J18-J17</f>
        <v>11</v>
      </c>
      <c r="L18" s="11">
        <v>6292</v>
      </c>
      <c r="M18" s="14">
        <f t="shared" si="28"/>
        <v>51</v>
      </c>
      <c r="N18" s="11">
        <v>7206</v>
      </c>
      <c r="O18" s="14">
        <f t="shared" si="28"/>
        <v>49</v>
      </c>
      <c r="P18" s="14">
        <f t="shared" si="2"/>
        <v>111</v>
      </c>
      <c r="Q18" s="10">
        <v>969</v>
      </c>
      <c r="R18" s="14">
        <f t="shared" si="3"/>
        <v>3</v>
      </c>
      <c r="S18" s="10">
        <v>3</v>
      </c>
      <c r="T18" s="26">
        <f t="shared" si="4"/>
        <v>0</v>
      </c>
    </row>
    <row r="19" spans="1:20">
      <c r="A19" s="12">
        <v>43844</v>
      </c>
      <c r="B19" s="13">
        <v>1</v>
      </c>
      <c r="C19" s="13">
        <v>-8</v>
      </c>
      <c r="D19" s="11">
        <v>9044</v>
      </c>
      <c r="E19" s="14">
        <f t="shared" ref="E19:I19" si="29">D19-D18</f>
        <v>56</v>
      </c>
      <c r="F19" s="11">
        <v>7043</v>
      </c>
      <c r="G19" s="14">
        <f t="shared" si="29"/>
        <v>57</v>
      </c>
      <c r="H19" s="11">
        <v>5636</v>
      </c>
      <c r="I19" s="14">
        <f t="shared" si="29"/>
        <v>57</v>
      </c>
      <c r="J19" s="11">
        <v>8035</v>
      </c>
      <c r="K19" s="14">
        <f t="shared" ref="K19:O19" si="30">J19-J18</f>
        <v>0</v>
      </c>
      <c r="L19" s="11">
        <v>6292</v>
      </c>
      <c r="M19" s="14">
        <f t="shared" si="30"/>
        <v>0</v>
      </c>
      <c r="N19" s="11">
        <v>7206</v>
      </c>
      <c r="O19" s="14">
        <f t="shared" si="30"/>
        <v>0</v>
      </c>
      <c r="P19" s="14">
        <f t="shared" si="2"/>
        <v>170</v>
      </c>
      <c r="Q19" s="10">
        <v>971</v>
      </c>
      <c r="R19" s="14">
        <f t="shared" si="3"/>
        <v>2</v>
      </c>
      <c r="S19" s="10">
        <v>3</v>
      </c>
      <c r="T19" s="26">
        <f t="shared" si="4"/>
        <v>0</v>
      </c>
    </row>
    <row r="20" spans="1:20">
      <c r="A20" s="12">
        <v>43845</v>
      </c>
      <c r="B20" s="13">
        <v>3</v>
      </c>
      <c r="C20" s="13">
        <v>-9</v>
      </c>
      <c r="D20" s="11">
        <v>9093</v>
      </c>
      <c r="E20" s="14">
        <f t="shared" ref="E20:I20" si="31">D20-D19</f>
        <v>49</v>
      </c>
      <c r="F20" s="11">
        <v>7091</v>
      </c>
      <c r="G20" s="14">
        <f t="shared" si="31"/>
        <v>48</v>
      </c>
      <c r="H20" s="11">
        <v>5682</v>
      </c>
      <c r="I20" s="14">
        <f t="shared" si="31"/>
        <v>46</v>
      </c>
      <c r="J20" s="11">
        <v>8035</v>
      </c>
      <c r="K20" s="14">
        <f t="shared" ref="K20:O20" si="32">J20-J19</f>
        <v>0</v>
      </c>
      <c r="L20" s="11">
        <v>6292</v>
      </c>
      <c r="M20" s="14">
        <f t="shared" si="32"/>
        <v>0</v>
      </c>
      <c r="N20" s="11">
        <v>7206</v>
      </c>
      <c r="O20" s="14">
        <f t="shared" si="32"/>
        <v>0</v>
      </c>
      <c r="P20" s="14">
        <f t="shared" si="2"/>
        <v>143</v>
      </c>
      <c r="Q20" s="10">
        <v>974</v>
      </c>
      <c r="R20" s="14">
        <f t="shared" si="3"/>
        <v>3</v>
      </c>
      <c r="S20" s="10">
        <v>3</v>
      </c>
      <c r="T20" s="26">
        <f t="shared" si="4"/>
        <v>0</v>
      </c>
    </row>
    <row r="21" spans="1:20">
      <c r="A21" s="12">
        <v>43846</v>
      </c>
      <c r="B21" s="13">
        <v>3</v>
      </c>
      <c r="C21" s="13">
        <v>-7</v>
      </c>
      <c r="D21" s="11">
        <v>9143</v>
      </c>
      <c r="E21" s="14">
        <f t="shared" ref="E21:I21" si="33">D21-D20</f>
        <v>50</v>
      </c>
      <c r="F21" s="11">
        <v>7139</v>
      </c>
      <c r="G21" s="14">
        <f t="shared" si="33"/>
        <v>48</v>
      </c>
      <c r="H21" s="11">
        <v>5730</v>
      </c>
      <c r="I21" s="14">
        <f t="shared" si="33"/>
        <v>48</v>
      </c>
      <c r="J21" s="11">
        <v>8035</v>
      </c>
      <c r="K21" s="14">
        <f t="shared" ref="K21:O21" si="34">J21-J20</f>
        <v>0</v>
      </c>
      <c r="L21" s="11">
        <v>6292</v>
      </c>
      <c r="M21" s="14">
        <f t="shared" si="34"/>
        <v>0</v>
      </c>
      <c r="N21" s="11">
        <v>7206</v>
      </c>
      <c r="O21" s="14">
        <f t="shared" si="34"/>
        <v>0</v>
      </c>
      <c r="P21" s="14">
        <f t="shared" si="2"/>
        <v>146</v>
      </c>
      <c r="Q21" s="10">
        <v>977</v>
      </c>
      <c r="R21" s="14">
        <f t="shared" si="3"/>
        <v>3</v>
      </c>
      <c r="S21" s="10">
        <v>3</v>
      </c>
      <c r="T21" s="26">
        <f t="shared" si="4"/>
        <v>0</v>
      </c>
    </row>
    <row r="22" spans="1:20">
      <c r="A22" s="12">
        <v>43847</v>
      </c>
      <c r="B22" s="13">
        <v>3</v>
      </c>
      <c r="C22" s="13">
        <v>-7</v>
      </c>
      <c r="D22" s="11">
        <v>9189</v>
      </c>
      <c r="E22" s="14">
        <f t="shared" ref="E22:I22" si="35">D22-D21</f>
        <v>46</v>
      </c>
      <c r="F22" s="11">
        <v>7184</v>
      </c>
      <c r="G22" s="14">
        <f t="shared" si="35"/>
        <v>45</v>
      </c>
      <c r="H22" s="11">
        <v>5774</v>
      </c>
      <c r="I22" s="14">
        <f t="shared" si="35"/>
        <v>44</v>
      </c>
      <c r="J22" s="11">
        <v>8035</v>
      </c>
      <c r="K22" s="14">
        <f t="shared" ref="K22:O22" si="36">J22-J21</f>
        <v>0</v>
      </c>
      <c r="L22" s="11">
        <v>6292</v>
      </c>
      <c r="M22" s="14">
        <f t="shared" si="36"/>
        <v>0</v>
      </c>
      <c r="N22" s="11">
        <v>7206</v>
      </c>
      <c r="O22" s="14">
        <f t="shared" si="36"/>
        <v>0</v>
      </c>
      <c r="P22" s="14">
        <f t="shared" si="2"/>
        <v>135</v>
      </c>
      <c r="Q22" s="10">
        <v>979</v>
      </c>
      <c r="R22" s="14">
        <f t="shared" si="3"/>
        <v>2</v>
      </c>
      <c r="S22" s="10">
        <v>3</v>
      </c>
      <c r="T22" s="26">
        <f t="shared" si="4"/>
        <v>0</v>
      </c>
    </row>
    <row r="23" spans="1:20">
      <c r="A23" s="12">
        <v>43848</v>
      </c>
      <c r="B23" s="13">
        <v>4</v>
      </c>
      <c r="C23" s="13">
        <v>-5</v>
      </c>
      <c r="D23" s="11">
        <v>9235</v>
      </c>
      <c r="E23" s="14">
        <f t="shared" ref="E23:I23" si="37">D23-D22</f>
        <v>46</v>
      </c>
      <c r="F23" s="11">
        <v>7229</v>
      </c>
      <c r="G23" s="14">
        <f t="shared" si="37"/>
        <v>45</v>
      </c>
      <c r="H23" s="11">
        <v>5817</v>
      </c>
      <c r="I23" s="14">
        <f t="shared" si="37"/>
        <v>43</v>
      </c>
      <c r="J23" s="11">
        <v>8035</v>
      </c>
      <c r="K23" s="14">
        <f t="shared" ref="K23:O23" si="38">J23-J22</f>
        <v>0</v>
      </c>
      <c r="L23" s="11">
        <v>6292</v>
      </c>
      <c r="M23" s="14">
        <f t="shared" si="38"/>
        <v>0</v>
      </c>
      <c r="N23" s="11">
        <v>7206</v>
      </c>
      <c r="O23" s="14">
        <f t="shared" si="38"/>
        <v>0</v>
      </c>
      <c r="P23" s="14">
        <f t="shared" si="2"/>
        <v>134</v>
      </c>
      <c r="Q23" s="10">
        <v>982</v>
      </c>
      <c r="R23" s="14">
        <f t="shared" si="3"/>
        <v>3</v>
      </c>
      <c r="S23" s="10">
        <v>3</v>
      </c>
      <c r="T23" s="26">
        <f t="shared" si="4"/>
        <v>0</v>
      </c>
    </row>
    <row r="24" spans="1:20">
      <c r="A24" s="12">
        <v>43849</v>
      </c>
      <c r="B24" s="13">
        <v>6</v>
      </c>
      <c r="C24" s="13">
        <v>-2</v>
      </c>
      <c r="D24" s="11">
        <v>9280</v>
      </c>
      <c r="E24" s="14">
        <f t="shared" ref="E24:I24" si="39">D24-D23</f>
        <v>45</v>
      </c>
      <c r="F24" s="11">
        <v>7273</v>
      </c>
      <c r="G24" s="14">
        <f t="shared" si="39"/>
        <v>44</v>
      </c>
      <c r="H24" s="11">
        <v>5861</v>
      </c>
      <c r="I24" s="14">
        <f t="shared" si="39"/>
        <v>44</v>
      </c>
      <c r="J24" s="11">
        <v>8035</v>
      </c>
      <c r="K24" s="14">
        <f t="shared" ref="K24:O24" si="40">J24-J23</f>
        <v>0</v>
      </c>
      <c r="L24" s="11">
        <v>6292</v>
      </c>
      <c r="M24" s="14">
        <f t="shared" si="40"/>
        <v>0</v>
      </c>
      <c r="N24" s="11">
        <v>7206</v>
      </c>
      <c r="O24" s="14">
        <f t="shared" si="40"/>
        <v>0</v>
      </c>
      <c r="P24" s="14">
        <f t="shared" si="2"/>
        <v>133</v>
      </c>
      <c r="Q24" s="10">
        <v>984</v>
      </c>
      <c r="R24" s="14">
        <f t="shared" si="3"/>
        <v>2</v>
      </c>
      <c r="S24" s="10">
        <v>3</v>
      </c>
      <c r="T24" s="26">
        <f t="shared" si="4"/>
        <v>0</v>
      </c>
    </row>
    <row r="25" spans="1:20">
      <c r="A25" s="12">
        <v>43850</v>
      </c>
      <c r="B25" s="13">
        <v>5</v>
      </c>
      <c r="C25" s="13">
        <v>-5</v>
      </c>
      <c r="D25" s="11">
        <v>9321</v>
      </c>
      <c r="E25" s="14">
        <f t="shared" ref="E25:I25" si="41">D25-D24</f>
        <v>41</v>
      </c>
      <c r="F25" s="11">
        <v>7321</v>
      </c>
      <c r="G25" s="14">
        <f t="shared" si="41"/>
        <v>48</v>
      </c>
      <c r="H25" s="11">
        <v>5899</v>
      </c>
      <c r="I25" s="14">
        <f t="shared" si="41"/>
        <v>38</v>
      </c>
      <c r="J25" s="11">
        <v>8035</v>
      </c>
      <c r="K25" s="14">
        <f t="shared" ref="K25:O25" si="42">J25-J24</f>
        <v>0</v>
      </c>
      <c r="L25" s="11">
        <v>6292</v>
      </c>
      <c r="M25" s="14">
        <f t="shared" si="42"/>
        <v>0</v>
      </c>
      <c r="N25" s="11">
        <v>7206</v>
      </c>
      <c r="O25" s="14">
        <f t="shared" si="42"/>
        <v>0</v>
      </c>
      <c r="P25" s="14">
        <f t="shared" si="2"/>
        <v>127</v>
      </c>
      <c r="Q25" s="10">
        <v>987</v>
      </c>
      <c r="R25" s="14">
        <f t="shared" si="3"/>
        <v>3</v>
      </c>
      <c r="S25" s="10">
        <v>3</v>
      </c>
      <c r="T25" s="26">
        <f t="shared" si="4"/>
        <v>0</v>
      </c>
    </row>
    <row r="26" spans="1:20">
      <c r="A26" s="12">
        <v>43851</v>
      </c>
      <c r="B26" s="13">
        <v>5</v>
      </c>
      <c r="C26" s="13">
        <v>-5</v>
      </c>
      <c r="D26" s="11">
        <v>9362</v>
      </c>
      <c r="E26" s="14">
        <f t="shared" ref="E26:I26" si="43">D26-D25</f>
        <v>41</v>
      </c>
      <c r="F26" s="11">
        <v>7352</v>
      </c>
      <c r="G26" s="14">
        <f t="shared" si="43"/>
        <v>31</v>
      </c>
      <c r="H26" s="11">
        <v>5938</v>
      </c>
      <c r="I26" s="14">
        <f t="shared" si="43"/>
        <v>39</v>
      </c>
      <c r="J26" s="11">
        <v>8035</v>
      </c>
      <c r="K26" s="14">
        <f t="shared" ref="K26:O26" si="44">J26-J25</f>
        <v>0</v>
      </c>
      <c r="L26" s="11">
        <v>6292</v>
      </c>
      <c r="M26" s="14">
        <f t="shared" si="44"/>
        <v>0</v>
      </c>
      <c r="N26" s="11">
        <v>7206</v>
      </c>
      <c r="O26" s="14">
        <f t="shared" si="44"/>
        <v>0</v>
      </c>
      <c r="P26" s="14">
        <f t="shared" si="2"/>
        <v>111</v>
      </c>
      <c r="Q26" s="10">
        <v>990</v>
      </c>
      <c r="R26" s="14">
        <f t="shared" si="3"/>
        <v>3</v>
      </c>
      <c r="S26" s="10">
        <v>3</v>
      </c>
      <c r="T26" s="26">
        <f t="shared" si="4"/>
        <v>0</v>
      </c>
    </row>
    <row r="27" spans="1:20">
      <c r="A27" s="12">
        <v>43852</v>
      </c>
      <c r="B27" s="13">
        <v>6</v>
      </c>
      <c r="C27" s="13">
        <v>-4</v>
      </c>
      <c r="D27" s="11">
        <v>9402</v>
      </c>
      <c r="E27" s="14">
        <f t="shared" ref="E27:I27" si="45">D27-D26</f>
        <v>40</v>
      </c>
      <c r="F27" s="11">
        <v>7390</v>
      </c>
      <c r="G27" s="14">
        <f t="shared" si="45"/>
        <v>38</v>
      </c>
      <c r="H27" s="11">
        <v>5976</v>
      </c>
      <c r="I27" s="14">
        <f t="shared" si="45"/>
        <v>38</v>
      </c>
      <c r="J27" s="11">
        <v>8035</v>
      </c>
      <c r="K27" s="14">
        <f t="shared" ref="K27:O27" si="46">J27-J26</f>
        <v>0</v>
      </c>
      <c r="L27" s="11">
        <v>6292</v>
      </c>
      <c r="M27" s="14">
        <f t="shared" si="46"/>
        <v>0</v>
      </c>
      <c r="N27" s="11">
        <v>7206</v>
      </c>
      <c r="O27" s="14">
        <f t="shared" si="46"/>
        <v>0</v>
      </c>
      <c r="P27" s="14">
        <f t="shared" si="2"/>
        <v>116</v>
      </c>
      <c r="Q27" s="10">
        <v>992</v>
      </c>
      <c r="R27" s="14">
        <f t="shared" si="3"/>
        <v>2</v>
      </c>
      <c r="S27" s="10">
        <v>3</v>
      </c>
      <c r="T27" s="26">
        <f t="shared" si="4"/>
        <v>0</v>
      </c>
    </row>
    <row r="28" spans="1:20">
      <c r="A28" s="12">
        <v>43853</v>
      </c>
      <c r="B28" s="13">
        <v>9</v>
      </c>
      <c r="C28" s="13">
        <v>-5</v>
      </c>
      <c r="D28" s="11">
        <v>9402</v>
      </c>
      <c r="E28" s="14">
        <f t="shared" ref="E28:I28" si="47">D28-D27</f>
        <v>0</v>
      </c>
      <c r="F28" s="11">
        <v>7390</v>
      </c>
      <c r="G28" s="14">
        <f t="shared" si="47"/>
        <v>0</v>
      </c>
      <c r="H28" s="11">
        <v>5976</v>
      </c>
      <c r="I28" s="14">
        <f t="shared" si="47"/>
        <v>0</v>
      </c>
      <c r="J28" s="11">
        <v>8083</v>
      </c>
      <c r="K28" s="14">
        <f t="shared" ref="K28:O28" si="48">J28-J27</f>
        <v>48</v>
      </c>
      <c r="L28" s="11">
        <v>6329</v>
      </c>
      <c r="M28" s="14">
        <f t="shared" si="48"/>
        <v>37</v>
      </c>
      <c r="N28" s="11">
        <v>7244</v>
      </c>
      <c r="O28" s="14">
        <f t="shared" si="48"/>
        <v>38</v>
      </c>
      <c r="P28" s="14">
        <f t="shared" si="2"/>
        <v>123</v>
      </c>
      <c r="Q28" s="10">
        <v>995</v>
      </c>
      <c r="R28" s="14">
        <f t="shared" si="3"/>
        <v>3</v>
      </c>
      <c r="S28" s="10">
        <v>3</v>
      </c>
      <c r="T28" s="26">
        <f t="shared" si="4"/>
        <v>0</v>
      </c>
    </row>
    <row r="29" spans="1:20">
      <c r="A29" s="12">
        <v>43854</v>
      </c>
      <c r="B29" s="13">
        <v>4</v>
      </c>
      <c r="C29" s="13">
        <v>-7</v>
      </c>
      <c r="D29" s="11">
        <v>9402</v>
      </c>
      <c r="E29" s="14">
        <f t="shared" ref="E29:I29" si="49">D29-D28</f>
        <v>0</v>
      </c>
      <c r="F29" s="11">
        <v>7390</v>
      </c>
      <c r="G29" s="14">
        <f t="shared" si="49"/>
        <v>0</v>
      </c>
      <c r="H29" s="11">
        <v>5976</v>
      </c>
      <c r="I29" s="14">
        <f t="shared" si="49"/>
        <v>0</v>
      </c>
      <c r="J29" s="11">
        <v>8083</v>
      </c>
      <c r="K29" s="14">
        <f t="shared" ref="K29:O29" si="50">J29-J28</f>
        <v>0</v>
      </c>
      <c r="L29" s="11">
        <v>6329</v>
      </c>
      <c r="M29" s="14">
        <f t="shared" si="50"/>
        <v>0</v>
      </c>
      <c r="N29" s="11">
        <v>7244</v>
      </c>
      <c r="O29" s="14">
        <f t="shared" si="50"/>
        <v>0</v>
      </c>
      <c r="P29" s="14">
        <f t="shared" si="2"/>
        <v>0</v>
      </c>
      <c r="Q29" s="10">
        <v>995</v>
      </c>
      <c r="R29" s="14">
        <f t="shared" si="3"/>
        <v>0</v>
      </c>
      <c r="S29" s="10">
        <v>3</v>
      </c>
      <c r="T29" s="26">
        <f t="shared" si="4"/>
        <v>0</v>
      </c>
    </row>
    <row r="30" spans="1:20">
      <c r="A30" s="12">
        <v>43855</v>
      </c>
      <c r="B30" s="13">
        <v>5</v>
      </c>
      <c r="C30" s="13">
        <v>-5</v>
      </c>
      <c r="D30" s="11">
        <v>9402</v>
      </c>
      <c r="E30" s="14">
        <f t="shared" ref="E30:I30" si="51">D30-D29</f>
        <v>0</v>
      </c>
      <c r="F30" s="11">
        <v>7390</v>
      </c>
      <c r="G30" s="14">
        <f t="shared" si="51"/>
        <v>0</v>
      </c>
      <c r="H30" s="11">
        <v>5976</v>
      </c>
      <c r="I30" s="14">
        <f t="shared" si="51"/>
        <v>0</v>
      </c>
      <c r="J30" s="11">
        <v>8179</v>
      </c>
      <c r="K30" s="14">
        <f t="shared" ref="K30:O30" si="52">J30-J29</f>
        <v>96</v>
      </c>
      <c r="L30" s="11">
        <v>6403</v>
      </c>
      <c r="M30" s="14">
        <f t="shared" si="52"/>
        <v>74</v>
      </c>
      <c r="N30" s="11">
        <v>7320</v>
      </c>
      <c r="O30" s="14">
        <f t="shared" si="52"/>
        <v>76</v>
      </c>
      <c r="P30" s="14">
        <f t="shared" si="2"/>
        <v>246</v>
      </c>
      <c r="Q30" s="10">
        <v>1000</v>
      </c>
      <c r="R30" s="14">
        <f t="shared" si="3"/>
        <v>5</v>
      </c>
      <c r="S30" s="10">
        <v>3</v>
      </c>
      <c r="T30" s="26">
        <f t="shared" si="4"/>
        <v>0</v>
      </c>
    </row>
    <row r="31" spans="1:20">
      <c r="A31" s="12">
        <v>43856</v>
      </c>
      <c r="B31" s="13">
        <v>5</v>
      </c>
      <c r="C31" s="13">
        <v>-5</v>
      </c>
      <c r="D31" s="11">
        <v>9402</v>
      </c>
      <c r="E31" s="14">
        <f t="shared" ref="E31:I31" si="53">D31-D30</f>
        <v>0</v>
      </c>
      <c r="F31" s="11">
        <v>7390</v>
      </c>
      <c r="G31" s="14">
        <f t="shared" si="53"/>
        <v>0</v>
      </c>
      <c r="H31" s="11">
        <v>5976</v>
      </c>
      <c r="I31" s="14">
        <f t="shared" si="53"/>
        <v>0</v>
      </c>
      <c r="J31" s="11">
        <v>8179</v>
      </c>
      <c r="K31" s="14">
        <f t="shared" ref="K31:O31" si="54">J31-J30</f>
        <v>0</v>
      </c>
      <c r="L31" s="11">
        <v>6403</v>
      </c>
      <c r="M31" s="14">
        <f t="shared" si="54"/>
        <v>0</v>
      </c>
      <c r="N31" s="11">
        <v>7320</v>
      </c>
      <c r="O31" s="14">
        <f t="shared" si="54"/>
        <v>0</v>
      </c>
      <c r="P31" s="14">
        <f t="shared" si="2"/>
        <v>0</v>
      </c>
      <c r="Q31" s="10">
        <v>1000</v>
      </c>
      <c r="R31" s="14">
        <f t="shared" si="3"/>
        <v>0</v>
      </c>
      <c r="S31" s="10">
        <v>3</v>
      </c>
      <c r="T31" s="26">
        <f t="shared" si="4"/>
        <v>0</v>
      </c>
    </row>
    <row r="32" spans="1:20">
      <c r="A32" s="12">
        <v>43857</v>
      </c>
      <c r="B32" s="13">
        <v>4</v>
      </c>
      <c r="C32" s="13">
        <v>-3</v>
      </c>
      <c r="D32" s="11">
        <v>9402</v>
      </c>
      <c r="E32" s="14">
        <f t="shared" ref="E32:I32" si="55">D32-D31</f>
        <v>0</v>
      </c>
      <c r="F32" s="11">
        <v>7390</v>
      </c>
      <c r="G32" s="14">
        <f t="shared" si="55"/>
        <v>0</v>
      </c>
      <c r="H32" s="11">
        <v>5976</v>
      </c>
      <c r="I32" s="14">
        <f t="shared" si="55"/>
        <v>0</v>
      </c>
      <c r="J32" s="11">
        <v>8271</v>
      </c>
      <c r="K32" s="14">
        <f t="shared" ref="K32:O32" si="56">J32-J31</f>
        <v>92</v>
      </c>
      <c r="L32" s="11">
        <v>6475</v>
      </c>
      <c r="M32" s="14">
        <f t="shared" si="56"/>
        <v>72</v>
      </c>
      <c r="N32" s="11">
        <v>7395</v>
      </c>
      <c r="O32" s="14">
        <f t="shared" si="56"/>
        <v>75</v>
      </c>
      <c r="P32" s="14">
        <f t="shared" si="2"/>
        <v>239</v>
      </c>
      <c r="Q32" s="10">
        <v>1005</v>
      </c>
      <c r="R32" s="14">
        <f t="shared" si="3"/>
        <v>5</v>
      </c>
      <c r="S32" s="10">
        <v>3</v>
      </c>
      <c r="T32" s="26">
        <f t="shared" si="4"/>
        <v>0</v>
      </c>
    </row>
    <row r="33" spans="1:20">
      <c r="A33" s="12">
        <v>43858</v>
      </c>
      <c r="B33" s="13">
        <v>4</v>
      </c>
      <c r="C33" s="13">
        <v>-3</v>
      </c>
      <c r="D33" s="11">
        <v>9402</v>
      </c>
      <c r="E33" s="14">
        <f t="shared" ref="E33:I33" si="57">D33-D32</f>
        <v>0</v>
      </c>
      <c r="F33" s="11">
        <v>7390</v>
      </c>
      <c r="G33" s="14">
        <f t="shared" si="57"/>
        <v>0</v>
      </c>
      <c r="H33" s="11">
        <v>5976</v>
      </c>
      <c r="I33" s="14">
        <f t="shared" si="57"/>
        <v>0</v>
      </c>
      <c r="J33" s="11">
        <v>8271</v>
      </c>
      <c r="K33" s="14">
        <f t="shared" ref="K33:O33" si="58">J33-J32</f>
        <v>0</v>
      </c>
      <c r="L33" s="11">
        <v>6475</v>
      </c>
      <c r="M33" s="14">
        <f t="shared" si="58"/>
        <v>0</v>
      </c>
      <c r="N33" s="11">
        <v>7395</v>
      </c>
      <c r="O33" s="14">
        <f t="shared" si="58"/>
        <v>0</v>
      </c>
      <c r="P33" s="14">
        <f t="shared" si="2"/>
        <v>0</v>
      </c>
      <c r="Q33" s="10">
        <v>1005</v>
      </c>
      <c r="R33" s="14">
        <f t="shared" si="3"/>
        <v>0</v>
      </c>
      <c r="S33" s="10">
        <v>3</v>
      </c>
      <c r="T33" s="26">
        <f t="shared" si="4"/>
        <v>0</v>
      </c>
    </row>
    <row r="34" spans="1:20">
      <c r="A34" s="12">
        <v>43859</v>
      </c>
      <c r="B34" s="13">
        <v>8</v>
      </c>
      <c r="C34" s="13">
        <v>-4</v>
      </c>
      <c r="D34" s="11">
        <v>9402</v>
      </c>
      <c r="E34" s="14">
        <f t="shared" ref="E34:I34" si="59">D34-D33</f>
        <v>0</v>
      </c>
      <c r="F34" s="11">
        <v>7390</v>
      </c>
      <c r="G34" s="14">
        <f t="shared" si="59"/>
        <v>0</v>
      </c>
      <c r="H34" s="11">
        <v>5976</v>
      </c>
      <c r="I34" s="14">
        <f t="shared" si="59"/>
        <v>0</v>
      </c>
      <c r="J34" s="11">
        <v>8274</v>
      </c>
      <c r="K34" s="14">
        <f t="shared" ref="K34:O34" si="60">J34-J33</f>
        <v>3</v>
      </c>
      <c r="L34" s="11">
        <v>6604</v>
      </c>
      <c r="M34" s="14">
        <f t="shared" si="60"/>
        <v>129</v>
      </c>
      <c r="N34" s="11">
        <v>7518</v>
      </c>
      <c r="O34" s="14">
        <f t="shared" si="60"/>
        <v>123</v>
      </c>
      <c r="P34" s="14">
        <f t="shared" si="2"/>
        <v>255</v>
      </c>
      <c r="Q34" s="10">
        <v>1011</v>
      </c>
      <c r="R34" s="14">
        <f t="shared" si="3"/>
        <v>6</v>
      </c>
      <c r="S34" s="10">
        <v>3</v>
      </c>
      <c r="T34" s="26">
        <f t="shared" si="4"/>
        <v>0</v>
      </c>
    </row>
    <row r="35" spans="1:20">
      <c r="A35" s="12">
        <v>43860</v>
      </c>
      <c r="B35" s="13">
        <v>8</v>
      </c>
      <c r="C35" s="13">
        <v>-4</v>
      </c>
      <c r="D35" s="11">
        <v>9402</v>
      </c>
      <c r="E35" s="14">
        <f t="shared" ref="E35:I35" si="61">D35-D34</f>
        <v>0</v>
      </c>
      <c r="F35" s="11">
        <v>7390</v>
      </c>
      <c r="G35" s="14">
        <f t="shared" si="61"/>
        <v>0</v>
      </c>
      <c r="H35" s="11">
        <v>5976</v>
      </c>
      <c r="I35" s="14">
        <f t="shared" si="61"/>
        <v>0</v>
      </c>
      <c r="J35" s="11">
        <v>8274</v>
      </c>
      <c r="K35" s="14">
        <f t="shared" ref="K35:O35" si="62">J35-J34</f>
        <v>0</v>
      </c>
      <c r="L35" s="11">
        <v>6604</v>
      </c>
      <c r="M35" s="14">
        <f t="shared" si="62"/>
        <v>0</v>
      </c>
      <c r="N35" s="11">
        <v>7518</v>
      </c>
      <c r="O35" s="14">
        <f t="shared" si="62"/>
        <v>0</v>
      </c>
      <c r="P35" s="14">
        <f t="shared" si="2"/>
        <v>0</v>
      </c>
      <c r="Q35" s="10">
        <v>1011</v>
      </c>
      <c r="R35" s="14">
        <f t="shared" si="3"/>
        <v>0</v>
      </c>
      <c r="S35" s="10">
        <v>3</v>
      </c>
      <c r="T35" s="26">
        <f t="shared" si="4"/>
        <v>0</v>
      </c>
    </row>
    <row r="36" spans="1:20">
      <c r="A36" s="12">
        <v>43861</v>
      </c>
      <c r="B36" s="13">
        <v>9</v>
      </c>
      <c r="C36" s="13">
        <v>-4</v>
      </c>
      <c r="D36" s="11">
        <v>9402</v>
      </c>
      <c r="E36" s="14">
        <f t="shared" ref="E36:I36" si="63">D36-D35</f>
        <v>0</v>
      </c>
      <c r="F36" s="11">
        <v>7390</v>
      </c>
      <c r="G36" s="14">
        <f t="shared" si="63"/>
        <v>0</v>
      </c>
      <c r="H36" s="11">
        <v>5976</v>
      </c>
      <c r="I36" s="14">
        <f t="shared" si="63"/>
        <v>0</v>
      </c>
      <c r="J36" s="11">
        <v>8363</v>
      </c>
      <c r="K36" s="14">
        <f t="shared" ref="K36:O36" si="64">J36-J35</f>
        <v>89</v>
      </c>
      <c r="L36" s="11">
        <v>6665</v>
      </c>
      <c r="M36" s="14">
        <f t="shared" si="64"/>
        <v>61</v>
      </c>
      <c r="N36" s="11">
        <v>7590</v>
      </c>
      <c r="O36" s="14">
        <f t="shared" si="64"/>
        <v>72</v>
      </c>
      <c r="P36" s="13">
        <f t="shared" si="2"/>
        <v>222</v>
      </c>
      <c r="Q36" s="10">
        <v>1016</v>
      </c>
      <c r="R36" s="14">
        <f t="shared" si="3"/>
        <v>5</v>
      </c>
      <c r="S36" s="10">
        <v>3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562</v>
      </c>
      <c r="F37" s="14"/>
      <c r="G37" s="14">
        <f t="shared" si="65"/>
        <v>576</v>
      </c>
      <c r="H37" s="14"/>
      <c r="I37" s="14">
        <f t="shared" si="65"/>
        <v>567</v>
      </c>
      <c r="J37" s="14"/>
      <c r="K37" s="14">
        <f t="shared" ref="K37:O37" si="66">SUM(K6:K36)</f>
        <v>703</v>
      </c>
      <c r="L37" s="14"/>
      <c r="M37" s="14">
        <f t="shared" si="66"/>
        <v>743</v>
      </c>
      <c r="N37" s="14"/>
      <c r="O37" s="14">
        <f t="shared" si="66"/>
        <v>765</v>
      </c>
      <c r="P37" s="14" t="s">
        <v>18</v>
      </c>
      <c r="Q37" s="14"/>
      <c r="R37" s="14">
        <f>SUM(R6:R36)</f>
        <v>82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3916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82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W25" sqref="W25"/>
    </sheetView>
  </sheetViews>
  <sheetFormatPr defaultColWidth="9" defaultRowHeight="14.25"/>
  <cols>
    <col min="2" max="2" width="4.625" customWidth="1"/>
    <col min="3" max="3" width="4.5" customWidth="1"/>
    <col min="4" max="9" width="6.625" customWidth="1"/>
    <col min="10" max="10" width="8.5" customWidth="1"/>
    <col min="11" max="15" width="6.625" customWidth="1"/>
    <col min="16" max="16" width="7.25" customWidth="1"/>
    <col min="17" max="20" width="6.625" customWidth="1"/>
  </cols>
  <sheetData>
    <row r="1" spans="1:20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-2</v>
      </c>
      <c r="C5" s="10">
        <v>-10</v>
      </c>
      <c r="D5" s="11">
        <v>9384</v>
      </c>
      <c r="E5" s="10"/>
      <c r="F5" s="11">
        <v>10086</v>
      </c>
      <c r="G5" s="10"/>
      <c r="H5" s="11">
        <v>9480</v>
      </c>
      <c r="I5" s="10"/>
      <c r="J5" s="11">
        <v>6639</v>
      </c>
      <c r="K5" s="10"/>
      <c r="L5" s="11">
        <v>7278</v>
      </c>
      <c r="M5" s="10"/>
      <c r="N5" s="11">
        <v>9591</v>
      </c>
      <c r="O5" s="10"/>
      <c r="P5" s="10"/>
      <c r="Q5" s="10">
        <v>743</v>
      </c>
      <c r="R5" s="10"/>
      <c r="S5" s="10">
        <v>14</v>
      </c>
      <c r="T5" s="10"/>
    </row>
    <row r="6" spans="1:20">
      <c r="A6" s="12">
        <v>43831</v>
      </c>
      <c r="B6" s="13">
        <v>1</v>
      </c>
      <c r="C6" s="13">
        <v>-10</v>
      </c>
      <c r="D6" s="11">
        <v>9468</v>
      </c>
      <c r="E6" s="14">
        <f t="shared" ref="E6:I6" si="0">D6-D5</f>
        <v>84</v>
      </c>
      <c r="F6" s="11">
        <v>10086</v>
      </c>
      <c r="G6" s="14">
        <f t="shared" si="0"/>
        <v>0</v>
      </c>
      <c r="H6" s="11">
        <v>9539</v>
      </c>
      <c r="I6" s="14">
        <f t="shared" si="0"/>
        <v>59</v>
      </c>
      <c r="J6" s="11">
        <v>6639</v>
      </c>
      <c r="K6" s="14">
        <f t="shared" ref="K6:O6" si="1">J6-J5</f>
        <v>0</v>
      </c>
      <c r="L6" s="11">
        <v>7292</v>
      </c>
      <c r="M6" s="14">
        <f t="shared" si="1"/>
        <v>14</v>
      </c>
      <c r="N6" s="11">
        <v>9611</v>
      </c>
      <c r="O6" s="14">
        <f t="shared" si="1"/>
        <v>20</v>
      </c>
      <c r="P6" s="14">
        <f t="shared" ref="P6:P36" si="2">O6+M6+K6+I6+G6+E6</f>
        <v>177</v>
      </c>
      <c r="Q6" s="10">
        <v>745</v>
      </c>
      <c r="R6" s="14">
        <f t="shared" ref="R6:R36" si="3">Q6-Q5</f>
        <v>2</v>
      </c>
      <c r="S6" s="10">
        <v>14</v>
      </c>
      <c r="T6" s="26">
        <f t="shared" ref="T6:T36" si="4">S6-S5</f>
        <v>0</v>
      </c>
    </row>
    <row r="7" spans="1:20">
      <c r="A7" s="12">
        <v>43832</v>
      </c>
      <c r="B7" s="13">
        <v>3</v>
      </c>
      <c r="C7" s="13">
        <v>-7</v>
      </c>
      <c r="D7" s="11">
        <v>9500</v>
      </c>
      <c r="E7" s="14">
        <f t="shared" ref="E7:I7" si="5">D7-D6</f>
        <v>32</v>
      </c>
      <c r="F7" s="11">
        <v>10122</v>
      </c>
      <c r="G7" s="14">
        <f t="shared" si="5"/>
        <v>36</v>
      </c>
      <c r="H7" s="11">
        <v>9573</v>
      </c>
      <c r="I7" s="14">
        <f t="shared" si="5"/>
        <v>34</v>
      </c>
      <c r="J7" s="11">
        <v>6639</v>
      </c>
      <c r="K7" s="14">
        <f t="shared" ref="K7:O7" si="6">J7-J6</f>
        <v>0</v>
      </c>
      <c r="L7" s="11">
        <v>7314</v>
      </c>
      <c r="M7" s="14">
        <f t="shared" si="6"/>
        <v>22</v>
      </c>
      <c r="N7" s="11">
        <v>9611</v>
      </c>
      <c r="O7" s="14">
        <f t="shared" si="6"/>
        <v>0</v>
      </c>
      <c r="P7" s="14">
        <f t="shared" si="2"/>
        <v>124</v>
      </c>
      <c r="Q7" s="10">
        <v>747</v>
      </c>
      <c r="R7" s="14">
        <f t="shared" si="3"/>
        <v>2</v>
      </c>
      <c r="S7" s="10">
        <v>14</v>
      </c>
      <c r="T7" s="26">
        <f t="shared" si="4"/>
        <v>0</v>
      </c>
    </row>
    <row r="8" spans="1:20">
      <c r="A8" s="12">
        <v>43833</v>
      </c>
      <c r="B8" s="13">
        <v>8</v>
      </c>
      <c r="C8" s="13">
        <v>-6</v>
      </c>
      <c r="D8" s="11">
        <v>9554</v>
      </c>
      <c r="E8" s="14">
        <f t="shared" ref="E8:I8" si="7">D8-D7</f>
        <v>54</v>
      </c>
      <c r="F8" s="11">
        <v>10122</v>
      </c>
      <c r="G8" s="14">
        <f t="shared" si="7"/>
        <v>0</v>
      </c>
      <c r="H8" s="11">
        <v>9607</v>
      </c>
      <c r="I8" s="14">
        <f t="shared" si="7"/>
        <v>34</v>
      </c>
      <c r="J8" s="11">
        <v>6639</v>
      </c>
      <c r="K8" s="14">
        <f t="shared" ref="K8:O8" si="8">J8-J7</f>
        <v>0</v>
      </c>
      <c r="L8" s="11">
        <v>7334</v>
      </c>
      <c r="M8" s="14">
        <f t="shared" si="8"/>
        <v>20</v>
      </c>
      <c r="N8" s="11">
        <v>9635</v>
      </c>
      <c r="O8" s="14">
        <f t="shared" si="8"/>
        <v>24</v>
      </c>
      <c r="P8" s="14">
        <f t="shared" si="2"/>
        <v>132</v>
      </c>
      <c r="Q8" s="10">
        <v>749</v>
      </c>
      <c r="R8" s="14">
        <f t="shared" si="3"/>
        <v>2</v>
      </c>
      <c r="S8" s="10">
        <v>14</v>
      </c>
      <c r="T8" s="26">
        <f t="shared" si="4"/>
        <v>0</v>
      </c>
    </row>
    <row r="9" spans="1:20">
      <c r="A9" s="12">
        <v>43834</v>
      </c>
      <c r="B9" s="13">
        <v>8</v>
      </c>
      <c r="C9" s="13">
        <v>-4</v>
      </c>
      <c r="D9" s="11">
        <v>9594</v>
      </c>
      <c r="E9" s="14">
        <f t="shared" ref="E9:I9" si="9">D9-D8</f>
        <v>40</v>
      </c>
      <c r="F9" s="11">
        <v>10122</v>
      </c>
      <c r="G9" s="14">
        <f t="shared" si="9"/>
        <v>0</v>
      </c>
      <c r="H9" s="11">
        <v>9608</v>
      </c>
      <c r="I9" s="14">
        <f t="shared" si="9"/>
        <v>1</v>
      </c>
      <c r="J9" s="11">
        <v>6639</v>
      </c>
      <c r="K9" s="14">
        <f t="shared" ref="K9:O9" si="10">J9-J8</f>
        <v>0</v>
      </c>
      <c r="L9" s="11">
        <v>7334</v>
      </c>
      <c r="M9" s="14">
        <f t="shared" si="10"/>
        <v>0</v>
      </c>
      <c r="N9" s="11">
        <v>9636</v>
      </c>
      <c r="O9" s="14">
        <f t="shared" si="10"/>
        <v>1</v>
      </c>
      <c r="P9" s="14">
        <f t="shared" si="2"/>
        <v>42</v>
      </c>
      <c r="Q9" s="10">
        <v>752</v>
      </c>
      <c r="R9" s="14">
        <f t="shared" si="3"/>
        <v>3</v>
      </c>
      <c r="S9" s="10">
        <v>14</v>
      </c>
      <c r="T9" s="26">
        <f t="shared" si="4"/>
        <v>0</v>
      </c>
    </row>
    <row r="10" spans="1:20">
      <c r="A10" s="12">
        <v>43835</v>
      </c>
      <c r="B10" s="13">
        <v>3</v>
      </c>
      <c r="C10" s="13">
        <v>-4</v>
      </c>
      <c r="D10" s="11">
        <v>9594</v>
      </c>
      <c r="E10" s="14">
        <f t="shared" ref="E10:I10" si="11">D10-D9</f>
        <v>0</v>
      </c>
      <c r="F10" s="11">
        <v>10122</v>
      </c>
      <c r="G10" s="14">
        <f t="shared" si="11"/>
        <v>0</v>
      </c>
      <c r="H10" s="11">
        <v>9608</v>
      </c>
      <c r="I10" s="14">
        <f t="shared" si="11"/>
        <v>0</v>
      </c>
      <c r="J10" s="11">
        <v>6719</v>
      </c>
      <c r="K10" s="14">
        <f t="shared" ref="K10:O10" si="12">J10-J9</f>
        <v>80</v>
      </c>
      <c r="L10" s="11">
        <v>7382</v>
      </c>
      <c r="M10" s="14">
        <f t="shared" si="12"/>
        <v>48</v>
      </c>
      <c r="N10" s="11">
        <v>9676</v>
      </c>
      <c r="O10" s="14">
        <f t="shared" si="12"/>
        <v>40</v>
      </c>
      <c r="P10" s="14">
        <f t="shared" si="2"/>
        <v>168</v>
      </c>
      <c r="Q10" s="10">
        <v>753</v>
      </c>
      <c r="R10" s="14">
        <f t="shared" si="3"/>
        <v>1</v>
      </c>
      <c r="S10" s="10">
        <v>14</v>
      </c>
      <c r="T10" s="26">
        <f t="shared" si="4"/>
        <v>0</v>
      </c>
    </row>
    <row r="11" spans="1:20">
      <c r="A11" s="12">
        <v>43836</v>
      </c>
      <c r="B11" s="13">
        <v>3</v>
      </c>
      <c r="C11" s="13">
        <v>-2</v>
      </c>
      <c r="D11" s="11">
        <v>9594</v>
      </c>
      <c r="E11" s="14">
        <f t="shared" ref="E11:I11" si="13">D11-D10</f>
        <v>0</v>
      </c>
      <c r="F11" s="11">
        <v>10122</v>
      </c>
      <c r="G11" s="14">
        <f t="shared" si="13"/>
        <v>0</v>
      </c>
      <c r="H11" s="11">
        <v>9608</v>
      </c>
      <c r="I11" s="14">
        <f t="shared" si="13"/>
        <v>0</v>
      </c>
      <c r="J11" s="11">
        <v>6740</v>
      </c>
      <c r="K11" s="14">
        <f t="shared" ref="K11:O11" si="14">J11-J10</f>
        <v>21</v>
      </c>
      <c r="L11" s="11">
        <v>7418</v>
      </c>
      <c r="M11" s="14">
        <f t="shared" si="14"/>
        <v>36</v>
      </c>
      <c r="N11" s="11">
        <v>9725</v>
      </c>
      <c r="O11" s="14">
        <f t="shared" si="14"/>
        <v>49</v>
      </c>
      <c r="P11" s="14">
        <f t="shared" si="2"/>
        <v>106</v>
      </c>
      <c r="Q11" s="10">
        <v>755</v>
      </c>
      <c r="R11" s="14">
        <f t="shared" si="3"/>
        <v>2</v>
      </c>
      <c r="S11" s="10">
        <v>14</v>
      </c>
      <c r="T11" s="26">
        <f t="shared" si="4"/>
        <v>0</v>
      </c>
    </row>
    <row r="12" spans="1:20">
      <c r="A12" s="12">
        <v>43837</v>
      </c>
      <c r="B12" s="13">
        <v>4</v>
      </c>
      <c r="C12" s="13">
        <v>-3</v>
      </c>
      <c r="D12" s="11">
        <v>9594</v>
      </c>
      <c r="E12" s="14">
        <f t="shared" ref="E12:I12" si="15">D12-D11</f>
        <v>0</v>
      </c>
      <c r="F12" s="11">
        <v>10122</v>
      </c>
      <c r="G12" s="14">
        <f t="shared" si="15"/>
        <v>0</v>
      </c>
      <c r="H12" s="11">
        <v>9608</v>
      </c>
      <c r="I12" s="14">
        <f t="shared" si="15"/>
        <v>0</v>
      </c>
      <c r="J12" s="11">
        <v>6761</v>
      </c>
      <c r="K12" s="14">
        <f t="shared" ref="K12:O12" si="16">J12-J11</f>
        <v>21</v>
      </c>
      <c r="L12" s="11">
        <v>7454</v>
      </c>
      <c r="M12" s="14">
        <f t="shared" si="16"/>
        <v>36</v>
      </c>
      <c r="N12" s="11">
        <v>9774</v>
      </c>
      <c r="O12" s="14">
        <f t="shared" si="16"/>
        <v>49</v>
      </c>
      <c r="P12" s="14">
        <f t="shared" si="2"/>
        <v>106</v>
      </c>
      <c r="Q12" s="10">
        <v>757</v>
      </c>
      <c r="R12" s="14">
        <f t="shared" si="3"/>
        <v>2</v>
      </c>
      <c r="S12" s="10">
        <v>14</v>
      </c>
      <c r="T12" s="26">
        <f t="shared" si="4"/>
        <v>0</v>
      </c>
    </row>
    <row r="13" spans="1:20">
      <c r="A13" s="12">
        <v>43838</v>
      </c>
      <c r="B13" s="13">
        <v>5</v>
      </c>
      <c r="C13" s="13">
        <v>-6</v>
      </c>
      <c r="D13" s="11">
        <v>9594</v>
      </c>
      <c r="E13" s="14">
        <f t="shared" ref="E13:I13" si="17">D13-D12</f>
        <v>0</v>
      </c>
      <c r="F13" s="11">
        <v>10122</v>
      </c>
      <c r="G13" s="14">
        <f t="shared" si="17"/>
        <v>0</v>
      </c>
      <c r="H13" s="11">
        <v>9608</v>
      </c>
      <c r="I13" s="14">
        <f t="shared" si="17"/>
        <v>0</v>
      </c>
      <c r="J13" s="11">
        <v>6784</v>
      </c>
      <c r="K13" s="14">
        <f t="shared" ref="K13:O13" si="18">J13-J12</f>
        <v>23</v>
      </c>
      <c r="L13" s="11">
        <v>7494</v>
      </c>
      <c r="M13" s="14">
        <f t="shared" si="18"/>
        <v>40</v>
      </c>
      <c r="N13" s="11">
        <v>9829</v>
      </c>
      <c r="O13" s="14">
        <f t="shared" si="18"/>
        <v>55</v>
      </c>
      <c r="P13" s="14">
        <f t="shared" si="2"/>
        <v>118</v>
      </c>
      <c r="Q13" s="10">
        <v>760</v>
      </c>
      <c r="R13" s="14">
        <f t="shared" si="3"/>
        <v>3</v>
      </c>
      <c r="S13" s="10">
        <v>14</v>
      </c>
      <c r="T13" s="26">
        <f t="shared" si="4"/>
        <v>0</v>
      </c>
    </row>
    <row r="14" spans="1:20">
      <c r="A14" s="12">
        <v>43839</v>
      </c>
      <c r="B14" s="13">
        <v>5</v>
      </c>
      <c r="C14" s="13">
        <v>-5</v>
      </c>
      <c r="D14" s="11">
        <v>9594</v>
      </c>
      <c r="E14" s="14">
        <f t="shared" ref="E14:I14" si="19">D14-D13</f>
        <v>0</v>
      </c>
      <c r="F14" s="11">
        <v>10122</v>
      </c>
      <c r="G14" s="14">
        <f t="shared" si="19"/>
        <v>0</v>
      </c>
      <c r="H14" s="11">
        <v>9608</v>
      </c>
      <c r="I14" s="14">
        <f t="shared" si="19"/>
        <v>0</v>
      </c>
      <c r="J14" s="11">
        <v>6840</v>
      </c>
      <c r="K14" s="14">
        <f t="shared" ref="K14:O14" si="20">J14-J13</f>
        <v>56</v>
      </c>
      <c r="L14" s="11">
        <v>7533</v>
      </c>
      <c r="M14" s="14">
        <f t="shared" si="20"/>
        <v>39</v>
      </c>
      <c r="N14" s="11">
        <v>9834</v>
      </c>
      <c r="O14" s="14">
        <f t="shared" si="20"/>
        <v>5</v>
      </c>
      <c r="P14" s="14">
        <f t="shared" si="2"/>
        <v>100</v>
      </c>
      <c r="Q14" s="10">
        <v>762</v>
      </c>
      <c r="R14" s="14">
        <f t="shared" si="3"/>
        <v>2</v>
      </c>
      <c r="S14" s="10">
        <v>14</v>
      </c>
      <c r="T14" s="26">
        <f t="shared" si="4"/>
        <v>0</v>
      </c>
    </row>
    <row r="15" spans="1:20">
      <c r="A15" s="12">
        <v>43840</v>
      </c>
      <c r="B15" s="13">
        <v>2</v>
      </c>
      <c r="C15" s="13">
        <v>-5</v>
      </c>
      <c r="D15" s="11">
        <v>9594</v>
      </c>
      <c r="E15" s="14">
        <f t="shared" ref="E15:I15" si="21">D15-D14</f>
        <v>0</v>
      </c>
      <c r="F15" s="11">
        <v>10122</v>
      </c>
      <c r="G15" s="14">
        <f t="shared" si="21"/>
        <v>0</v>
      </c>
      <c r="H15" s="11">
        <v>9608</v>
      </c>
      <c r="I15" s="14">
        <f t="shared" si="21"/>
        <v>0</v>
      </c>
      <c r="J15" s="11">
        <v>6882</v>
      </c>
      <c r="K15" s="14">
        <f t="shared" ref="K15:O15" si="22">J15-J14</f>
        <v>42</v>
      </c>
      <c r="L15" s="11">
        <v>7568</v>
      </c>
      <c r="M15" s="14">
        <f t="shared" si="22"/>
        <v>35</v>
      </c>
      <c r="N15" s="11">
        <v>9870</v>
      </c>
      <c r="O15" s="14">
        <f t="shared" si="22"/>
        <v>36</v>
      </c>
      <c r="P15" s="14">
        <f t="shared" si="2"/>
        <v>113</v>
      </c>
      <c r="Q15" s="10">
        <v>764</v>
      </c>
      <c r="R15" s="14">
        <f t="shared" si="3"/>
        <v>2</v>
      </c>
      <c r="S15" s="10">
        <v>14</v>
      </c>
      <c r="T15" s="26">
        <f t="shared" si="4"/>
        <v>0</v>
      </c>
    </row>
    <row r="16" spans="1:20">
      <c r="A16" s="12">
        <v>43841</v>
      </c>
      <c r="B16" s="13">
        <v>2</v>
      </c>
      <c r="C16" s="13">
        <f>-5</f>
        <v>-5</v>
      </c>
      <c r="D16" s="11">
        <v>9594</v>
      </c>
      <c r="E16" s="14">
        <f t="shared" ref="E16:I16" si="23">D16-D15</f>
        <v>0</v>
      </c>
      <c r="F16" s="11">
        <v>10122</v>
      </c>
      <c r="G16" s="14">
        <f t="shared" si="23"/>
        <v>0</v>
      </c>
      <c r="H16" s="11">
        <v>9608</v>
      </c>
      <c r="I16" s="14">
        <f t="shared" si="23"/>
        <v>0</v>
      </c>
      <c r="J16" s="11">
        <v>6908</v>
      </c>
      <c r="K16" s="14">
        <f t="shared" ref="K16:O16" si="24">J16-J15</f>
        <v>26</v>
      </c>
      <c r="L16" s="11">
        <v>7598</v>
      </c>
      <c r="M16" s="14">
        <f t="shared" si="24"/>
        <v>30</v>
      </c>
      <c r="N16" s="11">
        <v>9897</v>
      </c>
      <c r="O16" s="14">
        <f t="shared" si="24"/>
        <v>27</v>
      </c>
      <c r="P16" s="14">
        <f t="shared" si="2"/>
        <v>83</v>
      </c>
      <c r="Q16" s="10">
        <v>765</v>
      </c>
      <c r="R16" s="14">
        <f t="shared" si="3"/>
        <v>1</v>
      </c>
      <c r="S16" s="10">
        <v>14</v>
      </c>
      <c r="T16" s="26">
        <f t="shared" si="4"/>
        <v>0</v>
      </c>
    </row>
    <row r="17" spans="1:20">
      <c r="A17" s="12">
        <v>43842</v>
      </c>
      <c r="B17" s="13">
        <v>2</v>
      </c>
      <c r="C17" s="13">
        <v>-5</v>
      </c>
      <c r="D17" s="11">
        <v>9594</v>
      </c>
      <c r="E17" s="14">
        <f t="shared" ref="E17:I17" si="25">D17-D16</f>
        <v>0</v>
      </c>
      <c r="F17" s="11">
        <v>10122</v>
      </c>
      <c r="G17" s="14">
        <f t="shared" si="25"/>
        <v>0</v>
      </c>
      <c r="H17" s="11">
        <v>9608</v>
      </c>
      <c r="I17" s="14">
        <f t="shared" si="25"/>
        <v>0</v>
      </c>
      <c r="J17" s="11">
        <v>6971</v>
      </c>
      <c r="K17" s="14">
        <f t="shared" ref="K17:O17" si="26">J17-J16</f>
        <v>63</v>
      </c>
      <c r="L17" s="11">
        <v>7607</v>
      </c>
      <c r="M17" s="14">
        <f t="shared" si="26"/>
        <v>9</v>
      </c>
      <c r="N17" s="11">
        <v>9947</v>
      </c>
      <c r="O17" s="14">
        <f t="shared" si="26"/>
        <v>50</v>
      </c>
      <c r="P17" s="14">
        <f t="shared" si="2"/>
        <v>122</v>
      </c>
      <c r="Q17" s="10">
        <v>767</v>
      </c>
      <c r="R17" s="14">
        <f t="shared" si="3"/>
        <v>2</v>
      </c>
      <c r="S17" s="10">
        <v>14</v>
      </c>
      <c r="T17" s="26">
        <f t="shared" si="4"/>
        <v>0</v>
      </c>
    </row>
    <row r="18" spans="1:20">
      <c r="A18" s="12">
        <v>43843</v>
      </c>
      <c r="B18" s="13">
        <v>2</v>
      </c>
      <c r="C18" s="13">
        <v>-7</v>
      </c>
      <c r="D18" s="11">
        <v>9594</v>
      </c>
      <c r="E18" s="14">
        <f t="shared" ref="E18:I18" si="27">D18-D17</f>
        <v>0</v>
      </c>
      <c r="F18" s="11">
        <v>10122</v>
      </c>
      <c r="G18" s="14">
        <f t="shared" si="27"/>
        <v>0</v>
      </c>
      <c r="H18" s="11">
        <v>9608</v>
      </c>
      <c r="I18" s="14">
        <f t="shared" si="27"/>
        <v>0</v>
      </c>
      <c r="J18" s="11">
        <v>7010</v>
      </c>
      <c r="K18" s="14">
        <v>39</v>
      </c>
      <c r="L18" s="11">
        <v>7632</v>
      </c>
      <c r="M18" s="14">
        <f t="shared" ref="M18:O18" si="28">L18-L17</f>
        <v>25</v>
      </c>
      <c r="N18" s="11">
        <v>9987</v>
      </c>
      <c r="O18" s="14">
        <f t="shared" si="28"/>
        <v>40</v>
      </c>
      <c r="P18" s="14">
        <f t="shared" si="2"/>
        <v>104</v>
      </c>
      <c r="Q18" s="10">
        <v>768</v>
      </c>
      <c r="R18" s="14">
        <f t="shared" si="3"/>
        <v>1</v>
      </c>
      <c r="S18" s="10">
        <v>14</v>
      </c>
      <c r="T18" s="26">
        <f t="shared" si="4"/>
        <v>0</v>
      </c>
    </row>
    <row r="19" spans="1:20">
      <c r="A19" s="12">
        <v>43844</v>
      </c>
      <c r="B19" s="13">
        <v>1</v>
      </c>
      <c r="C19" s="13">
        <v>-8</v>
      </c>
      <c r="D19" s="11">
        <v>9594</v>
      </c>
      <c r="E19" s="14">
        <f t="shared" ref="E19:I19" si="29">D19-D18</f>
        <v>0</v>
      </c>
      <c r="F19" s="11">
        <v>10123</v>
      </c>
      <c r="G19" s="14">
        <f t="shared" si="29"/>
        <v>1</v>
      </c>
      <c r="H19" s="11">
        <v>9608</v>
      </c>
      <c r="I19" s="14">
        <f t="shared" si="29"/>
        <v>0</v>
      </c>
      <c r="J19" s="11">
        <v>7067</v>
      </c>
      <c r="K19" s="14">
        <f t="shared" ref="K19:O19" si="30">J19-J18</f>
        <v>57</v>
      </c>
      <c r="L19" s="11">
        <v>7662</v>
      </c>
      <c r="M19" s="14">
        <f t="shared" si="30"/>
        <v>30</v>
      </c>
      <c r="N19" s="11">
        <v>10030</v>
      </c>
      <c r="O19" s="14">
        <f t="shared" si="30"/>
        <v>43</v>
      </c>
      <c r="P19" s="14">
        <f t="shared" si="2"/>
        <v>131</v>
      </c>
      <c r="Q19" s="10">
        <v>770</v>
      </c>
      <c r="R19" s="14">
        <f t="shared" si="3"/>
        <v>2</v>
      </c>
      <c r="S19" s="10">
        <v>14</v>
      </c>
      <c r="T19" s="26">
        <f t="shared" si="4"/>
        <v>0</v>
      </c>
    </row>
    <row r="20" spans="1:20">
      <c r="A20" s="12">
        <v>43845</v>
      </c>
      <c r="B20" s="13">
        <v>3</v>
      </c>
      <c r="C20" s="13">
        <v>-9</v>
      </c>
      <c r="D20" s="11">
        <v>9594</v>
      </c>
      <c r="E20" s="14">
        <f t="shared" ref="E20:I20" si="31">D20-D19</f>
        <v>0</v>
      </c>
      <c r="F20" s="11">
        <v>10123</v>
      </c>
      <c r="G20" s="14">
        <f t="shared" si="31"/>
        <v>0</v>
      </c>
      <c r="H20" s="11">
        <v>9665</v>
      </c>
      <c r="I20" s="14">
        <f t="shared" si="31"/>
        <v>57</v>
      </c>
      <c r="J20" s="11">
        <v>7067</v>
      </c>
      <c r="K20" s="14">
        <f t="shared" ref="K20:O20" si="32">J20-J19</f>
        <v>0</v>
      </c>
      <c r="L20" s="11">
        <v>7698</v>
      </c>
      <c r="M20" s="14">
        <f t="shared" si="32"/>
        <v>36</v>
      </c>
      <c r="N20" s="11">
        <v>10080</v>
      </c>
      <c r="O20" s="14">
        <f t="shared" si="32"/>
        <v>50</v>
      </c>
      <c r="P20" s="14">
        <f t="shared" si="2"/>
        <v>143</v>
      </c>
      <c r="Q20" s="10">
        <v>773</v>
      </c>
      <c r="R20" s="14">
        <f t="shared" si="3"/>
        <v>3</v>
      </c>
      <c r="S20" s="10">
        <v>14</v>
      </c>
      <c r="T20" s="26">
        <f t="shared" si="4"/>
        <v>0</v>
      </c>
    </row>
    <row r="21" spans="1:20">
      <c r="A21" s="12">
        <v>43846</v>
      </c>
      <c r="B21" s="13">
        <v>3</v>
      </c>
      <c r="C21" s="13">
        <v>-7</v>
      </c>
      <c r="D21" s="11">
        <v>9637</v>
      </c>
      <c r="E21" s="14">
        <f t="shared" ref="E21:I21" si="33">D21-D20</f>
        <v>43</v>
      </c>
      <c r="F21" s="11">
        <v>10158</v>
      </c>
      <c r="G21" s="14">
        <f t="shared" si="33"/>
        <v>35</v>
      </c>
      <c r="H21" s="11">
        <v>9702</v>
      </c>
      <c r="I21" s="14">
        <f t="shared" si="33"/>
        <v>37</v>
      </c>
      <c r="J21" s="11">
        <v>7067</v>
      </c>
      <c r="K21" s="14">
        <f t="shared" ref="K21:O21" si="34">J21-J20</f>
        <v>0</v>
      </c>
      <c r="L21" s="11">
        <v>7721</v>
      </c>
      <c r="M21" s="14">
        <f t="shared" si="34"/>
        <v>23</v>
      </c>
      <c r="N21" s="11">
        <v>10080</v>
      </c>
      <c r="O21" s="14">
        <f t="shared" si="34"/>
        <v>0</v>
      </c>
      <c r="P21" s="14">
        <f t="shared" si="2"/>
        <v>138</v>
      </c>
      <c r="Q21" s="10">
        <v>776</v>
      </c>
      <c r="R21" s="14">
        <f t="shared" si="3"/>
        <v>3</v>
      </c>
      <c r="S21" s="10">
        <v>14</v>
      </c>
      <c r="T21" s="26">
        <f t="shared" si="4"/>
        <v>0</v>
      </c>
    </row>
    <row r="22" spans="1:20">
      <c r="A22" s="12">
        <v>43847</v>
      </c>
      <c r="B22" s="13">
        <v>3</v>
      </c>
      <c r="C22" s="13">
        <v>-7</v>
      </c>
      <c r="D22" s="11">
        <v>9676</v>
      </c>
      <c r="E22" s="14">
        <f t="shared" ref="E22:I22" si="35">D22-D21</f>
        <v>39</v>
      </c>
      <c r="F22" s="11">
        <v>10193</v>
      </c>
      <c r="G22" s="14">
        <f t="shared" si="35"/>
        <v>35</v>
      </c>
      <c r="H22" s="11">
        <v>9736</v>
      </c>
      <c r="I22" s="14">
        <f t="shared" si="35"/>
        <v>34</v>
      </c>
      <c r="J22" s="11">
        <v>7067</v>
      </c>
      <c r="K22" s="14">
        <f t="shared" ref="K22:O22" si="36">J22-J21</f>
        <v>0</v>
      </c>
      <c r="L22" s="11">
        <v>7721</v>
      </c>
      <c r="M22" s="14">
        <f t="shared" si="36"/>
        <v>0</v>
      </c>
      <c r="N22" s="11">
        <v>10080</v>
      </c>
      <c r="O22" s="14">
        <f t="shared" si="36"/>
        <v>0</v>
      </c>
      <c r="P22" s="14">
        <f t="shared" si="2"/>
        <v>108</v>
      </c>
      <c r="Q22" s="10">
        <v>778</v>
      </c>
      <c r="R22" s="14">
        <f t="shared" si="3"/>
        <v>2</v>
      </c>
      <c r="S22" s="10">
        <v>14</v>
      </c>
      <c r="T22" s="26">
        <f t="shared" si="4"/>
        <v>0</v>
      </c>
    </row>
    <row r="23" spans="1:20">
      <c r="A23" s="12">
        <v>43848</v>
      </c>
      <c r="B23" s="13">
        <v>4</v>
      </c>
      <c r="C23" s="13">
        <v>-5</v>
      </c>
      <c r="D23" s="11">
        <v>9718</v>
      </c>
      <c r="E23" s="14">
        <f t="shared" ref="E23:I23" si="37">D23-D22</f>
        <v>42</v>
      </c>
      <c r="F23" s="11">
        <v>10225</v>
      </c>
      <c r="G23" s="14">
        <f t="shared" si="37"/>
        <v>32</v>
      </c>
      <c r="H23" s="11">
        <v>9772</v>
      </c>
      <c r="I23" s="14">
        <f t="shared" si="37"/>
        <v>36</v>
      </c>
      <c r="J23" s="11">
        <v>7067</v>
      </c>
      <c r="K23" s="14">
        <f t="shared" ref="K23:O23" si="38">J23-J22</f>
        <v>0</v>
      </c>
      <c r="L23" s="11">
        <v>7721</v>
      </c>
      <c r="M23" s="14">
        <f t="shared" si="38"/>
        <v>0</v>
      </c>
      <c r="N23" s="11">
        <v>10080</v>
      </c>
      <c r="O23" s="14">
        <f t="shared" si="38"/>
        <v>0</v>
      </c>
      <c r="P23" s="14">
        <f t="shared" si="2"/>
        <v>110</v>
      </c>
      <c r="Q23" s="10">
        <v>780</v>
      </c>
      <c r="R23" s="14">
        <f t="shared" si="3"/>
        <v>2</v>
      </c>
      <c r="S23" s="10">
        <v>14</v>
      </c>
      <c r="T23" s="26">
        <f t="shared" si="4"/>
        <v>0</v>
      </c>
    </row>
    <row r="24" spans="1:20">
      <c r="A24" s="12">
        <v>43849</v>
      </c>
      <c r="B24" s="13">
        <v>6</v>
      </c>
      <c r="C24" s="13">
        <v>-2</v>
      </c>
      <c r="D24" s="11">
        <v>9760</v>
      </c>
      <c r="E24" s="14">
        <f t="shared" ref="E24:I24" si="39">D24-D23</f>
        <v>42</v>
      </c>
      <c r="F24" s="11">
        <v>10260</v>
      </c>
      <c r="G24" s="14">
        <f t="shared" si="39"/>
        <v>35</v>
      </c>
      <c r="H24" s="11">
        <v>9808</v>
      </c>
      <c r="I24" s="14">
        <f t="shared" si="39"/>
        <v>36</v>
      </c>
      <c r="J24" s="11">
        <v>7067</v>
      </c>
      <c r="K24" s="14">
        <f t="shared" ref="K24:O24" si="40">J24-J23</f>
        <v>0</v>
      </c>
      <c r="L24" s="11">
        <v>7721</v>
      </c>
      <c r="M24" s="14">
        <f t="shared" si="40"/>
        <v>0</v>
      </c>
      <c r="N24" s="11">
        <v>10080</v>
      </c>
      <c r="O24" s="14">
        <f t="shared" si="40"/>
        <v>0</v>
      </c>
      <c r="P24" s="14">
        <f t="shared" si="2"/>
        <v>113</v>
      </c>
      <c r="Q24" s="10">
        <v>782</v>
      </c>
      <c r="R24" s="14">
        <f t="shared" si="3"/>
        <v>2</v>
      </c>
      <c r="S24" s="10">
        <v>14</v>
      </c>
      <c r="T24" s="26">
        <f t="shared" si="4"/>
        <v>0</v>
      </c>
    </row>
    <row r="25" spans="1:20">
      <c r="A25" s="12">
        <v>43850</v>
      </c>
      <c r="B25" s="13">
        <v>5</v>
      </c>
      <c r="C25" s="13">
        <v>-5</v>
      </c>
      <c r="D25" s="11">
        <v>9799</v>
      </c>
      <c r="E25" s="14">
        <f t="shared" ref="E25:I25" si="41">D25-D24</f>
        <v>39</v>
      </c>
      <c r="F25" s="11">
        <v>10286</v>
      </c>
      <c r="G25" s="14">
        <f t="shared" si="41"/>
        <v>26</v>
      </c>
      <c r="H25" s="11">
        <v>9843</v>
      </c>
      <c r="I25" s="14">
        <f t="shared" si="41"/>
        <v>35</v>
      </c>
      <c r="J25" s="11">
        <v>7067</v>
      </c>
      <c r="K25" s="14">
        <f t="shared" ref="K25:O25" si="42">J25-J24</f>
        <v>0</v>
      </c>
      <c r="L25" s="11">
        <v>7721</v>
      </c>
      <c r="M25" s="14">
        <f t="shared" si="42"/>
        <v>0</v>
      </c>
      <c r="N25" s="11">
        <v>10080</v>
      </c>
      <c r="O25" s="14">
        <f t="shared" si="42"/>
        <v>0</v>
      </c>
      <c r="P25" s="14">
        <f t="shared" si="2"/>
        <v>100</v>
      </c>
      <c r="Q25" s="10">
        <v>785</v>
      </c>
      <c r="R25" s="14">
        <f t="shared" si="3"/>
        <v>3</v>
      </c>
      <c r="S25" s="10">
        <v>14</v>
      </c>
      <c r="T25" s="26">
        <f t="shared" si="4"/>
        <v>0</v>
      </c>
    </row>
    <row r="26" spans="1:20">
      <c r="A26" s="12">
        <v>43851</v>
      </c>
      <c r="B26" s="13">
        <v>5</v>
      </c>
      <c r="C26" s="13">
        <v>-5</v>
      </c>
      <c r="D26" s="11">
        <v>9832</v>
      </c>
      <c r="E26" s="14">
        <f t="shared" ref="E26:I26" si="43">D26-D25</f>
        <v>33</v>
      </c>
      <c r="F26" s="11">
        <v>10312</v>
      </c>
      <c r="G26" s="14">
        <f t="shared" si="43"/>
        <v>26</v>
      </c>
      <c r="H26" s="11">
        <v>9853</v>
      </c>
      <c r="I26" s="14">
        <f t="shared" si="43"/>
        <v>10</v>
      </c>
      <c r="J26" s="11">
        <v>7067</v>
      </c>
      <c r="K26" s="14">
        <f t="shared" ref="K26:O26" si="44">J26-J25</f>
        <v>0</v>
      </c>
      <c r="L26" s="11">
        <v>7721</v>
      </c>
      <c r="M26" s="14">
        <f t="shared" si="44"/>
        <v>0</v>
      </c>
      <c r="N26" s="11">
        <v>10080</v>
      </c>
      <c r="O26" s="14">
        <f t="shared" si="44"/>
        <v>0</v>
      </c>
      <c r="P26" s="14">
        <f t="shared" si="2"/>
        <v>69</v>
      </c>
      <c r="Q26" s="10">
        <v>787</v>
      </c>
      <c r="R26" s="14">
        <f t="shared" si="3"/>
        <v>2</v>
      </c>
      <c r="S26" s="10">
        <v>14</v>
      </c>
      <c r="T26" s="26">
        <f t="shared" si="4"/>
        <v>0</v>
      </c>
    </row>
    <row r="27" spans="1:20">
      <c r="A27" s="12">
        <v>43852</v>
      </c>
      <c r="B27" s="13">
        <v>6</v>
      </c>
      <c r="C27" s="13">
        <v>-4</v>
      </c>
      <c r="D27" s="11">
        <v>9864</v>
      </c>
      <c r="E27" s="14">
        <f t="shared" ref="E27:I27" si="45">D27-D26</f>
        <v>32</v>
      </c>
      <c r="F27" s="11">
        <v>10362</v>
      </c>
      <c r="G27" s="14">
        <f t="shared" si="45"/>
        <v>50</v>
      </c>
      <c r="H27" s="11">
        <v>9863</v>
      </c>
      <c r="I27" s="14">
        <f t="shared" si="45"/>
        <v>10</v>
      </c>
      <c r="J27" s="11">
        <v>7067</v>
      </c>
      <c r="K27" s="14">
        <f t="shared" ref="K27:O27" si="46">J27-J26</f>
        <v>0</v>
      </c>
      <c r="L27" s="11">
        <v>7721</v>
      </c>
      <c r="M27" s="14">
        <f t="shared" si="46"/>
        <v>0</v>
      </c>
      <c r="N27" s="11">
        <v>10080</v>
      </c>
      <c r="O27" s="14">
        <f t="shared" si="46"/>
        <v>0</v>
      </c>
      <c r="P27" s="14">
        <f t="shared" si="2"/>
        <v>92</v>
      </c>
      <c r="Q27" s="10">
        <v>789</v>
      </c>
      <c r="R27" s="14">
        <f t="shared" si="3"/>
        <v>2</v>
      </c>
      <c r="S27" s="10">
        <v>14</v>
      </c>
      <c r="T27" s="26">
        <f t="shared" si="4"/>
        <v>0</v>
      </c>
    </row>
    <row r="28" spans="1:20">
      <c r="A28" s="12">
        <v>43853</v>
      </c>
      <c r="B28" s="13">
        <v>9</v>
      </c>
      <c r="C28" s="13">
        <v>-5</v>
      </c>
      <c r="D28" s="11">
        <v>9864</v>
      </c>
      <c r="E28" s="14">
        <f t="shared" ref="E28:I28" si="47">D28-D27</f>
        <v>0</v>
      </c>
      <c r="F28" s="11">
        <v>10362</v>
      </c>
      <c r="G28" s="14">
        <f t="shared" si="47"/>
        <v>0</v>
      </c>
      <c r="H28" s="11">
        <v>9863</v>
      </c>
      <c r="I28" s="14">
        <f t="shared" si="47"/>
        <v>0</v>
      </c>
      <c r="J28" s="11">
        <v>7127</v>
      </c>
      <c r="K28" s="14">
        <f t="shared" ref="K28:O28" si="48">J28-J27</f>
        <v>60</v>
      </c>
      <c r="L28" s="11">
        <v>7894</v>
      </c>
      <c r="M28" s="14">
        <f t="shared" si="48"/>
        <v>173</v>
      </c>
      <c r="N28" s="11">
        <v>10085</v>
      </c>
      <c r="O28" s="14">
        <f t="shared" si="48"/>
        <v>5</v>
      </c>
      <c r="P28" s="14">
        <f t="shared" si="2"/>
        <v>238</v>
      </c>
      <c r="Q28" s="10">
        <v>791</v>
      </c>
      <c r="R28" s="14">
        <f t="shared" si="3"/>
        <v>2</v>
      </c>
      <c r="S28" s="10">
        <v>14</v>
      </c>
      <c r="T28" s="26">
        <f t="shared" si="4"/>
        <v>0</v>
      </c>
    </row>
    <row r="29" spans="1:20">
      <c r="A29" s="12">
        <v>43854</v>
      </c>
      <c r="B29" s="13">
        <v>4</v>
      </c>
      <c r="C29" s="13">
        <v>-7</v>
      </c>
      <c r="D29" s="11">
        <v>9864</v>
      </c>
      <c r="E29" s="14">
        <f t="shared" ref="E29:I29" si="49">D29-D28</f>
        <v>0</v>
      </c>
      <c r="F29" s="11">
        <v>10362</v>
      </c>
      <c r="G29" s="14">
        <f t="shared" si="49"/>
        <v>0</v>
      </c>
      <c r="H29" s="11">
        <v>9863</v>
      </c>
      <c r="I29" s="14">
        <f t="shared" si="49"/>
        <v>0</v>
      </c>
      <c r="J29" s="11">
        <v>7127</v>
      </c>
      <c r="K29" s="14">
        <f t="shared" ref="K29:O29" si="50">J29-J28</f>
        <v>0</v>
      </c>
      <c r="L29" s="11">
        <v>7894</v>
      </c>
      <c r="M29" s="14">
        <f t="shared" si="50"/>
        <v>0</v>
      </c>
      <c r="N29" s="11">
        <v>10085</v>
      </c>
      <c r="O29" s="14">
        <f t="shared" si="50"/>
        <v>0</v>
      </c>
      <c r="P29" s="14">
        <f t="shared" si="2"/>
        <v>0</v>
      </c>
      <c r="Q29" s="10">
        <v>791</v>
      </c>
      <c r="R29" s="14">
        <f t="shared" si="3"/>
        <v>0</v>
      </c>
      <c r="S29" s="10">
        <v>14</v>
      </c>
      <c r="T29" s="26">
        <f t="shared" si="4"/>
        <v>0</v>
      </c>
    </row>
    <row r="30" spans="1:20">
      <c r="A30" s="12">
        <v>43855</v>
      </c>
      <c r="B30" s="13">
        <v>5</v>
      </c>
      <c r="C30" s="13">
        <v>-5</v>
      </c>
      <c r="D30" s="11">
        <v>9864</v>
      </c>
      <c r="E30" s="14">
        <f t="shared" ref="E30:I30" si="51">D30-D29</f>
        <v>0</v>
      </c>
      <c r="F30" s="11">
        <v>10362</v>
      </c>
      <c r="G30" s="14">
        <f t="shared" si="51"/>
        <v>0</v>
      </c>
      <c r="H30" s="11">
        <v>9863</v>
      </c>
      <c r="I30" s="14">
        <f t="shared" si="51"/>
        <v>0</v>
      </c>
      <c r="J30" s="11">
        <v>7247</v>
      </c>
      <c r="K30" s="14">
        <f t="shared" ref="K30:O30" si="52">J30-J29</f>
        <v>120</v>
      </c>
      <c r="L30" s="11">
        <v>7980</v>
      </c>
      <c r="M30" s="14">
        <f t="shared" si="52"/>
        <v>86</v>
      </c>
      <c r="N30" s="11">
        <v>10097</v>
      </c>
      <c r="O30" s="14">
        <f t="shared" si="52"/>
        <v>12</v>
      </c>
      <c r="P30" s="14">
        <f t="shared" si="2"/>
        <v>218</v>
      </c>
      <c r="Q30" s="10">
        <v>794</v>
      </c>
      <c r="R30" s="14">
        <f t="shared" si="3"/>
        <v>3</v>
      </c>
      <c r="S30" s="10">
        <v>14</v>
      </c>
      <c r="T30" s="26">
        <f t="shared" si="4"/>
        <v>0</v>
      </c>
    </row>
    <row r="31" spans="1:20">
      <c r="A31" s="12">
        <v>43856</v>
      </c>
      <c r="B31" s="13">
        <v>5</v>
      </c>
      <c r="C31" s="13">
        <v>-5</v>
      </c>
      <c r="D31" s="11">
        <v>9864</v>
      </c>
      <c r="E31" s="14">
        <f t="shared" ref="E31:I31" si="53">D31-D30</f>
        <v>0</v>
      </c>
      <c r="F31" s="11">
        <v>10362</v>
      </c>
      <c r="G31" s="14">
        <f t="shared" si="53"/>
        <v>0</v>
      </c>
      <c r="H31" s="11">
        <v>9863</v>
      </c>
      <c r="I31" s="14">
        <f t="shared" si="53"/>
        <v>0</v>
      </c>
      <c r="J31" s="11">
        <v>7247</v>
      </c>
      <c r="K31" s="14">
        <f t="shared" ref="K31:O31" si="54">J31-J30</f>
        <v>0</v>
      </c>
      <c r="L31" s="11">
        <v>7980</v>
      </c>
      <c r="M31" s="14">
        <f t="shared" si="54"/>
        <v>0</v>
      </c>
      <c r="N31" s="11">
        <v>10097</v>
      </c>
      <c r="O31" s="14">
        <f t="shared" si="54"/>
        <v>0</v>
      </c>
      <c r="P31" s="14">
        <f t="shared" si="2"/>
        <v>0</v>
      </c>
      <c r="Q31" s="10">
        <v>794</v>
      </c>
      <c r="R31" s="14">
        <f t="shared" si="3"/>
        <v>0</v>
      </c>
      <c r="S31" s="10">
        <v>14</v>
      </c>
      <c r="T31" s="26">
        <f t="shared" si="4"/>
        <v>0</v>
      </c>
    </row>
    <row r="32" spans="1:20">
      <c r="A32" s="12">
        <v>43857</v>
      </c>
      <c r="B32" s="13">
        <v>4</v>
      </c>
      <c r="C32" s="13">
        <v>-3</v>
      </c>
      <c r="D32" s="11">
        <v>9864</v>
      </c>
      <c r="E32" s="14">
        <f t="shared" ref="E32:I32" si="55">D32-D31</f>
        <v>0</v>
      </c>
      <c r="F32" s="11">
        <v>10362</v>
      </c>
      <c r="G32" s="14">
        <f t="shared" si="55"/>
        <v>0</v>
      </c>
      <c r="H32" s="11">
        <v>9863</v>
      </c>
      <c r="I32" s="14">
        <f t="shared" si="55"/>
        <v>0</v>
      </c>
      <c r="J32" s="11">
        <v>7281</v>
      </c>
      <c r="K32" s="14">
        <f t="shared" ref="K32:O32" si="56">J32-J31</f>
        <v>34</v>
      </c>
      <c r="L32" s="11">
        <v>7980</v>
      </c>
      <c r="M32" s="14">
        <f t="shared" si="56"/>
        <v>0</v>
      </c>
      <c r="N32" s="11">
        <v>10283</v>
      </c>
      <c r="O32" s="14">
        <f t="shared" si="56"/>
        <v>186</v>
      </c>
      <c r="P32" s="14">
        <f t="shared" si="2"/>
        <v>220</v>
      </c>
      <c r="Q32" s="10">
        <v>799</v>
      </c>
      <c r="R32" s="14">
        <f t="shared" si="3"/>
        <v>5</v>
      </c>
      <c r="S32" s="10">
        <v>14</v>
      </c>
      <c r="T32" s="26">
        <f t="shared" si="4"/>
        <v>0</v>
      </c>
    </row>
    <row r="33" spans="1:20">
      <c r="A33" s="12">
        <v>43858</v>
      </c>
      <c r="B33" s="13">
        <v>4</v>
      </c>
      <c r="C33" s="13">
        <v>-3</v>
      </c>
      <c r="D33" s="11">
        <v>9864</v>
      </c>
      <c r="E33" s="14">
        <f t="shared" ref="E33:I33" si="57">D33-D32</f>
        <v>0</v>
      </c>
      <c r="F33" s="11">
        <v>10362</v>
      </c>
      <c r="G33" s="14">
        <f t="shared" si="57"/>
        <v>0</v>
      </c>
      <c r="H33" s="11">
        <v>9863</v>
      </c>
      <c r="I33" s="14">
        <f t="shared" si="57"/>
        <v>0</v>
      </c>
      <c r="J33" s="11">
        <v>7281</v>
      </c>
      <c r="K33" s="14">
        <f t="shared" ref="K33:O33" si="58">J33-J32</f>
        <v>0</v>
      </c>
      <c r="L33" s="11">
        <v>7980</v>
      </c>
      <c r="M33" s="14">
        <f t="shared" si="58"/>
        <v>0</v>
      </c>
      <c r="N33" s="11">
        <v>10283</v>
      </c>
      <c r="O33" s="14">
        <f t="shared" si="58"/>
        <v>0</v>
      </c>
      <c r="P33" s="14">
        <f t="shared" si="2"/>
        <v>0</v>
      </c>
      <c r="Q33" s="10">
        <v>799</v>
      </c>
      <c r="R33" s="14">
        <f t="shared" si="3"/>
        <v>0</v>
      </c>
      <c r="S33" s="10">
        <v>14</v>
      </c>
      <c r="T33" s="26">
        <f t="shared" si="4"/>
        <v>0</v>
      </c>
    </row>
    <row r="34" spans="1:20">
      <c r="A34" s="12">
        <v>43859</v>
      </c>
      <c r="B34" s="13">
        <v>8</v>
      </c>
      <c r="C34" s="13">
        <v>-4</v>
      </c>
      <c r="D34" s="11">
        <v>9864</v>
      </c>
      <c r="E34" s="14">
        <f t="shared" ref="E34:I34" si="59">D34-D33</f>
        <v>0</v>
      </c>
      <c r="F34" s="11">
        <v>10362</v>
      </c>
      <c r="G34" s="14">
        <f t="shared" si="59"/>
        <v>0</v>
      </c>
      <c r="H34" s="11">
        <v>9863</v>
      </c>
      <c r="I34" s="14">
        <f t="shared" si="59"/>
        <v>0</v>
      </c>
      <c r="J34" s="11">
        <v>7413</v>
      </c>
      <c r="K34" s="14">
        <f t="shared" ref="K34:O34" si="60">J34-J33</f>
        <v>132</v>
      </c>
      <c r="L34" s="11">
        <v>8076</v>
      </c>
      <c r="M34" s="14">
        <f t="shared" si="60"/>
        <v>96</v>
      </c>
      <c r="N34" s="11">
        <v>10285</v>
      </c>
      <c r="O34" s="14">
        <f t="shared" si="60"/>
        <v>2</v>
      </c>
      <c r="P34" s="14">
        <f t="shared" si="2"/>
        <v>230</v>
      </c>
      <c r="Q34" s="10">
        <v>803</v>
      </c>
      <c r="R34" s="14">
        <f t="shared" si="3"/>
        <v>4</v>
      </c>
      <c r="S34" s="10">
        <v>14</v>
      </c>
      <c r="T34" s="26">
        <f t="shared" si="4"/>
        <v>0</v>
      </c>
    </row>
    <row r="35" spans="1:20">
      <c r="A35" s="12">
        <v>43860</v>
      </c>
      <c r="B35" s="13">
        <v>8</v>
      </c>
      <c r="C35" s="13">
        <v>-4</v>
      </c>
      <c r="D35" s="11">
        <v>9864</v>
      </c>
      <c r="E35" s="14">
        <f t="shared" ref="E35:I35" si="61">D35-D34</f>
        <v>0</v>
      </c>
      <c r="F35" s="11">
        <v>10362</v>
      </c>
      <c r="G35" s="14">
        <f t="shared" si="61"/>
        <v>0</v>
      </c>
      <c r="H35" s="11">
        <v>9863</v>
      </c>
      <c r="I35" s="14">
        <f t="shared" si="61"/>
        <v>0</v>
      </c>
      <c r="J35" s="11">
        <v>7413</v>
      </c>
      <c r="K35" s="14">
        <f t="shared" ref="K35:O35" si="62">J35-J34</f>
        <v>0</v>
      </c>
      <c r="L35" s="11">
        <v>8076</v>
      </c>
      <c r="M35" s="14">
        <f t="shared" si="62"/>
        <v>0</v>
      </c>
      <c r="N35" s="11">
        <v>10285</v>
      </c>
      <c r="O35" s="14">
        <f t="shared" si="62"/>
        <v>0</v>
      </c>
      <c r="P35" s="14">
        <f t="shared" si="2"/>
        <v>0</v>
      </c>
      <c r="Q35" s="10">
        <v>803</v>
      </c>
      <c r="R35" s="14">
        <f t="shared" si="3"/>
        <v>0</v>
      </c>
      <c r="S35" s="10">
        <v>14</v>
      </c>
      <c r="T35" s="26">
        <f t="shared" si="4"/>
        <v>0</v>
      </c>
    </row>
    <row r="36" spans="1:20">
      <c r="A36" s="12">
        <v>43861</v>
      </c>
      <c r="B36" s="13">
        <v>9</v>
      </c>
      <c r="C36" s="13">
        <v>-4</v>
      </c>
      <c r="D36" s="11">
        <v>9864</v>
      </c>
      <c r="E36" s="14">
        <f t="shared" ref="E36:I36" si="63">D36-D35</f>
        <v>0</v>
      </c>
      <c r="F36" s="11">
        <v>10362</v>
      </c>
      <c r="G36" s="14">
        <f t="shared" si="63"/>
        <v>0</v>
      </c>
      <c r="H36" s="11">
        <v>9863</v>
      </c>
      <c r="I36" s="14">
        <f t="shared" si="63"/>
        <v>0</v>
      </c>
      <c r="J36" s="11">
        <v>7424</v>
      </c>
      <c r="K36" s="14">
        <f t="shared" ref="K36:O36" si="64">J36-J35</f>
        <v>11</v>
      </c>
      <c r="L36" s="11">
        <v>8162</v>
      </c>
      <c r="M36" s="14">
        <f t="shared" si="64"/>
        <v>86</v>
      </c>
      <c r="N36" s="11">
        <v>10378</v>
      </c>
      <c r="O36" s="14">
        <f t="shared" si="64"/>
        <v>93</v>
      </c>
      <c r="P36" s="13">
        <f t="shared" si="2"/>
        <v>190</v>
      </c>
      <c r="Q36" s="10">
        <v>807</v>
      </c>
      <c r="R36" s="14">
        <f t="shared" si="3"/>
        <v>4</v>
      </c>
      <c r="S36" s="10">
        <v>14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480</v>
      </c>
      <c r="F37" s="14"/>
      <c r="G37" s="14">
        <f t="shared" si="65"/>
        <v>276</v>
      </c>
      <c r="H37" s="14"/>
      <c r="I37" s="14">
        <f t="shared" si="65"/>
        <v>383</v>
      </c>
      <c r="J37" s="14"/>
      <c r="K37" s="14">
        <f t="shared" ref="K37:O37" si="66">SUM(K6:K36)</f>
        <v>785</v>
      </c>
      <c r="L37" s="14"/>
      <c r="M37" s="14">
        <f t="shared" si="66"/>
        <v>884</v>
      </c>
      <c r="N37" s="14"/>
      <c r="O37" s="14">
        <f t="shared" si="66"/>
        <v>787</v>
      </c>
      <c r="P37" s="14" t="s">
        <v>18</v>
      </c>
      <c r="Q37" s="14"/>
      <c r="R37" s="14">
        <f>SUM(R6:R36)</f>
        <v>64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3595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64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V25" sqref="V25"/>
    </sheetView>
  </sheetViews>
  <sheetFormatPr defaultColWidth="9" defaultRowHeight="14.25"/>
  <cols>
    <col min="2" max="2" width="4.625" customWidth="1"/>
    <col min="3" max="3" width="4.5" customWidth="1"/>
    <col min="4" max="9" width="6.625" customWidth="1"/>
    <col min="10" max="10" width="8.875" customWidth="1"/>
    <col min="11" max="15" width="6.625" customWidth="1"/>
    <col min="16" max="16" width="7.25" customWidth="1"/>
    <col min="17" max="20" width="6.625" customWidth="1"/>
  </cols>
  <sheetData>
    <row r="1" spans="1:20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-2</v>
      </c>
      <c r="C5" s="10">
        <v>-10</v>
      </c>
      <c r="D5" s="11">
        <v>6999</v>
      </c>
      <c r="E5" s="10"/>
      <c r="F5" s="11">
        <v>6383</v>
      </c>
      <c r="G5" s="10"/>
      <c r="H5" s="11">
        <v>7226</v>
      </c>
      <c r="I5" s="10"/>
      <c r="J5" s="11">
        <v>7004</v>
      </c>
      <c r="K5" s="10"/>
      <c r="L5" s="11">
        <v>16660</v>
      </c>
      <c r="M5" s="10"/>
      <c r="N5" s="11">
        <v>0</v>
      </c>
      <c r="O5" s="10"/>
      <c r="P5" s="10"/>
      <c r="Q5" s="10">
        <v>885</v>
      </c>
      <c r="R5" s="10"/>
      <c r="S5" s="10">
        <v>11</v>
      </c>
      <c r="T5" s="10"/>
    </row>
    <row r="6" spans="1:20">
      <c r="A6" s="12">
        <v>43831</v>
      </c>
      <c r="B6" s="13">
        <v>1</v>
      </c>
      <c r="C6" s="13">
        <v>-10</v>
      </c>
      <c r="D6" s="11">
        <v>7019</v>
      </c>
      <c r="E6" s="14">
        <f t="shared" ref="E6:I6" si="0">D6-D5</f>
        <v>20</v>
      </c>
      <c r="F6" s="11">
        <v>6383</v>
      </c>
      <c r="G6" s="14">
        <f t="shared" si="0"/>
        <v>0</v>
      </c>
      <c r="H6" s="11">
        <v>7226</v>
      </c>
      <c r="I6" s="14">
        <f t="shared" si="0"/>
        <v>0</v>
      </c>
      <c r="J6" s="11">
        <v>7004</v>
      </c>
      <c r="K6" s="14">
        <f t="shared" ref="K6:O6" si="1">J6-J5</f>
        <v>0</v>
      </c>
      <c r="L6" s="11">
        <v>16802</v>
      </c>
      <c r="M6" s="14">
        <f t="shared" si="1"/>
        <v>142</v>
      </c>
      <c r="N6" s="11">
        <v>0</v>
      </c>
      <c r="O6" s="14">
        <f t="shared" si="1"/>
        <v>0</v>
      </c>
      <c r="P6" s="14">
        <f t="shared" ref="P6:P36" si="2">O6+M6+K6+I6+G6+E6</f>
        <v>162</v>
      </c>
      <c r="Q6" s="10">
        <v>888</v>
      </c>
      <c r="R6" s="14">
        <f t="shared" ref="R6:R36" si="3">Q6-Q5</f>
        <v>3</v>
      </c>
      <c r="S6" s="10">
        <v>11</v>
      </c>
      <c r="T6" s="26">
        <f t="shared" ref="T6:T36" si="4">S6-S5</f>
        <v>0</v>
      </c>
    </row>
    <row r="7" spans="1:20">
      <c r="A7" s="12">
        <v>43832</v>
      </c>
      <c r="B7" s="13">
        <v>3</v>
      </c>
      <c r="C7" s="13">
        <v>-7</v>
      </c>
      <c r="D7" s="11">
        <v>7030</v>
      </c>
      <c r="E7" s="14">
        <f t="shared" ref="E7:I7" si="5">D7-D6</f>
        <v>11</v>
      </c>
      <c r="F7" s="11">
        <v>6383</v>
      </c>
      <c r="G7" s="14">
        <f t="shared" si="5"/>
        <v>0</v>
      </c>
      <c r="H7" s="11">
        <v>7226</v>
      </c>
      <c r="I7" s="14">
        <f t="shared" si="5"/>
        <v>0</v>
      </c>
      <c r="J7" s="11">
        <v>7004</v>
      </c>
      <c r="K7" s="14">
        <f t="shared" ref="K7:O7" si="6">J7-J6</f>
        <v>0</v>
      </c>
      <c r="L7" s="11">
        <v>16931</v>
      </c>
      <c r="M7" s="14">
        <f t="shared" si="6"/>
        <v>129</v>
      </c>
      <c r="N7" s="11">
        <v>0</v>
      </c>
      <c r="O7" s="14">
        <f t="shared" si="6"/>
        <v>0</v>
      </c>
      <c r="P7" s="14">
        <f t="shared" si="2"/>
        <v>140</v>
      </c>
      <c r="Q7" s="10">
        <v>890</v>
      </c>
      <c r="R7" s="14">
        <f t="shared" si="3"/>
        <v>2</v>
      </c>
      <c r="S7" s="10">
        <v>12</v>
      </c>
      <c r="T7" s="26">
        <f t="shared" si="4"/>
        <v>1</v>
      </c>
    </row>
    <row r="8" spans="1:20">
      <c r="A8" s="12">
        <v>43833</v>
      </c>
      <c r="B8" s="13">
        <v>8</v>
      </c>
      <c r="C8" s="13">
        <v>-6</v>
      </c>
      <c r="D8" s="11">
        <v>7039</v>
      </c>
      <c r="E8" s="14">
        <f t="shared" ref="E8:I8" si="7">D8-D7</f>
        <v>9</v>
      </c>
      <c r="F8" s="11">
        <v>6383</v>
      </c>
      <c r="G8" s="14">
        <f t="shared" si="7"/>
        <v>0</v>
      </c>
      <c r="H8" s="11">
        <v>7226</v>
      </c>
      <c r="I8" s="14">
        <f t="shared" si="7"/>
        <v>0</v>
      </c>
      <c r="J8" s="11">
        <v>7004</v>
      </c>
      <c r="K8" s="14">
        <f t="shared" ref="K8:O8" si="8">J8-J7</f>
        <v>0</v>
      </c>
      <c r="L8" s="11">
        <v>17055</v>
      </c>
      <c r="M8" s="14">
        <f t="shared" si="8"/>
        <v>124</v>
      </c>
      <c r="N8" s="11">
        <v>0</v>
      </c>
      <c r="O8" s="14">
        <f t="shared" si="8"/>
        <v>0</v>
      </c>
      <c r="P8" s="14">
        <f t="shared" si="2"/>
        <v>133</v>
      </c>
      <c r="Q8" s="10">
        <v>893</v>
      </c>
      <c r="R8" s="14">
        <f t="shared" si="3"/>
        <v>3</v>
      </c>
      <c r="S8" s="10">
        <v>12</v>
      </c>
      <c r="T8" s="26">
        <f t="shared" si="4"/>
        <v>0</v>
      </c>
    </row>
    <row r="9" spans="1:20">
      <c r="A9" s="12">
        <v>43834</v>
      </c>
      <c r="B9" s="13">
        <v>8</v>
      </c>
      <c r="C9" s="13">
        <v>-4</v>
      </c>
      <c r="D9" s="11">
        <v>7047</v>
      </c>
      <c r="E9" s="14">
        <f t="shared" ref="E9:I9" si="9">D9-D8</f>
        <v>8</v>
      </c>
      <c r="F9" s="11">
        <v>6383</v>
      </c>
      <c r="G9" s="14">
        <f t="shared" si="9"/>
        <v>0</v>
      </c>
      <c r="H9" s="11">
        <v>7226</v>
      </c>
      <c r="I9" s="14">
        <f t="shared" si="9"/>
        <v>0</v>
      </c>
      <c r="J9" s="11">
        <v>7004</v>
      </c>
      <c r="K9" s="14">
        <f t="shared" ref="K9:O9" si="10">J9-J8</f>
        <v>0</v>
      </c>
      <c r="L9" s="11">
        <v>17166</v>
      </c>
      <c r="M9" s="14">
        <f t="shared" si="10"/>
        <v>111</v>
      </c>
      <c r="N9" s="11">
        <v>0</v>
      </c>
      <c r="O9" s="14">
        <f t="shared" si="10"/>
        <v>0</v>
      </c>
      <c r="P9" s="14">
        <f t="shared" si="2"/>
        <v>119</v>
      </c>
      <c r="Q9" s="10">
        <v>895</v>
      </c>
      <c r="R9" s="14">
        <f t="shared" si="3"/>
        <v>2</v>
      </c>
      <c r="S9" s="10">
        <v>12</v>
      </c>
      <c r="T9" s="26">
        <f t="shared" si="4"/>
        <v>0</v>
      </c>
    </row>
    <row r="10" spans="1:20">
      <c r="A10" s="12">
        <v>43835</v>
      </c>
      <c r="B10" s="13">
        <v>3</v>
      </c>
      <c r="C10" s="13">
        <v>-4</v>
      </c>
      <c r="D10" s="11">
        <v>7055</v>
      </c>
      <c r="E10" s="14">
        <f t="shared" ref="E10:I10" si="11">D10-D9</f>
        <v>8</v>
      </c>
      <c r="F10" s="11">
        <v>6383</v>
      </c>
      <c r="G10" s="14">
        <f t="shared" si="11"/>
        <v>0</v>
      </c>
      <c r="H10" s="11">
        <v>7226</v>
      </c>
      <c r="I10" s="14">
        <f t="shared" si="11"/>
        <v>0</v>
      </c>
      <c r="J10" s="11">
        <v>7004</v>
      </c>
      <c r="K10" s="14">
        <f t="shared" ref="K10:O10" si="12">J10-J9</f>
        <v>0</v>
      </c>
      <c r="L10" s="11">
        <v>17280</v>
      </c>
      <c r="M10" s="14">
        <f t="shared" si="12"/>
        <v>114</v>
      </c>
      <c r="N10" s="11">
        <v>0</v>
      </c>
      <c r="O10" s="14">
        <f t="shared" si="12"/>
        <v>0</v>
      </c>
      <c r="P10" s="14">
        <f t="shared" si="2"/>
        <v>122</v>
      </c>
      <c r="Q10" s="10">
        <v>898</v>
      </c>
      <c r="R10" s="14">
        <f t="shared" si="3"/>
        <v>3</v>
      </c>
      <c r="S10" s="10">
        <v>12</v>
      </c>
      <c r="T10" s="26">
        <f t="shared" si="4"/>
        <v>0</v>
      </c>
    </row>
    <row r="11" spans="1:20">
      <c r="A11" s="12">
        <v>43836</v>
      </c>
      <c r="B11" s="13">
        <v>3</v>
      </c>
      <c r="C11" s="13">
        <v>-2</v>
      </c>
      <c r="D11" s="11">
        <v>7063</v>
      </c>
      <c r="E11" s="14">
        <f t="shared" ref="E11:I11" si="13">D11-D10</f>
        <v>8</v>
      </c>
      <c r="F11" s="11">
        <v>6383</v>
      </c>
      <c r="G11" s="14">
        <f t="shared" si="13"/>
        <v>0</v>
      </c>
      <c r="H11" s="11">
        <v>7226</v>
      </c>
      <c r="I11" s="14">
        <f t="shared" si="13"/>
        <v>0</v>
      </c>
      <c r="J11" s="11">
        <v>7004</v>
      </c>
      <c r="K11" s="14">
        <f t="shared" ref="K11:O11" si="14">J11-J10</f>
        <v>0</v>
      </c>
      <c r="L11" s="11">
        <v>17385</v>
      </c>
      <c r="M11" s="14">
        <f t="shared" si="14"/>
        <v>105</v>
      </c>
      <c r="N11" s="11">
        <v>0</v>
      </c>
      <c r="O11" s="14">
        <f t="shared" si="14"/>
        <v>0</v>
      </c>
      <c r="P11" s="14">
        <f t="shared" si="2"/>
        <v>113</v>
      </c>
      <c r="Q11" s="10">
        <v>900</v>
      </c>
      <c r="R11" s="14">
        <f t="shared" si="3"/>
        <v>2</v>
      </c>
      <c r="S11" s="10">
        <v>12</v>
      </c>
      <c r="T11" s="26">
        <f t="shared" si="4"/>
        <v>0</v>
      </c>
    </row>
    <row r="12" spans="1:20">
      <c r="A12" s="12">
        <v>43837</v>
      </c>
      <c r="B12" s="13">
        <v>4</v>
      </c>
      <c r="C12" s="13">
        <v>-3</v>
      </c>
      <c r="D12" s="11">
        <v>7070</v>
      </c>
      <c r="E12" s="14">
        <f t="shared" ref="E12:I12" si="15">D12-D11</f>
        <v>7</v>
      </c>
      <c r="F12" s="11">
        <v>6383</v>
      </c>
      <c r="G12" s="14">
        <f t="shared" si="15"/>
        <v>0</v>
      </c>
      <c r="H12" s="11">
        <v>7226</v>
      </c>
      <c r="I12" s="14">
        <f t="shared" si="15"/>
        <v>0</v>
      </c>
      <c r="J12" s="11">
        <v>7004</v>
      </c>
      <c r="K12" s="14">
        <f t="shared" ref="K12:O12" si="16">J12-J11</f>
        <v>0</v>
      </c>
      <c r="L12" s="11">
        <v>17494</v>
      </c>
      <c r="M12" s="14">
        <f t="shared" si="16"/>
        <v>109</v>
      </c>
      <c r="N12" s="11">
        <v>0</v>
      </c>
      <c r="O12" s="14">
        <f t="shared" si="16"/>
        <v>0</v>
      </c>
      <c r="P12" s="14">
        <f t="shared" si="2"/>
        <v>116</v>
      </c>
      <c r="Q12" s="10">
        <v>902</v>
      </c>
      <c r="R12" s="14">
        <f t="shared" si="3"/>
        <v>2</v>
      </c>
      <c r="S12" s="10">
        <v>12</v>
      </c>
      <c r="T12" s="26">
        <f t="shared" si="4"/>
        <v>0</v>
      </c>
    </row>
    <row r="13" spans="1:20">
      <c r="A13" s="12">
        <v>43838</v>
      </c>
      <c r="B13" s="13">
        <v>5</v>
      </c>
      <c r="C13" s="13">
        <v>-6</v>
      </c>
      <c r="D13" s="11">
        <v>7079</v>
      </c>
      <c r="E13" s="14">
        <f t="shared" ref="E13:I13" si="17">D13-D12</f>
        <v>9</v>
      </c>
      <c r="F13" s="11">
        <v>6383</v>
      </c>
      <c r="G13" s="14">
        <f t="shared" si="17"/>
        <v>0</v>
      </c>
      <c r="H13" s="11">
        <v>7226</v>
      </c>
      <c r="I13" s="14">
        <f t="shared" si="17"/>
        <v>0</v>
      </c>
      <c r="J13" s="11">
        <v>7004</v>
      </c>
      <c r="K13" s="14">
        <f t="shared" ref="K13:O13" si="18">J13-J12</f>
        <v>0</v>
      </c>
      <c r="L13" s="11">
        <v>17612</v>
      </c>
      <c r="M13" s="14">
        <f t="shared" si="18"/>
        <v>118</v>
      </c>
      <c r="N13" s="11">
        <v>0</v>
      </c>
      <c r="O13" s="14">
        <f t="shared" si="18"/>
        <v>0</v>
      </c>
      <c r="P13" s="14">
        <f t="shared" si="2"/>
        <v>127</v>
      </c>
      <c r="Q13" s="10">
        <v>905</v>
      </c>
      <c r="R13" s="14">
        <f t="shared" si="3"/>
        <v>3</v>
      </c>
      <c r="S13" s="10">
        <v>12</v>
      </c>
      <c r="T13" s="26">
        <f t="shared" si="4"/>
        <v>0</v>
      </c>
    </row>
    <row r="14" spans="1:20">
      <c r="A14" s="12">
        <v>43839</v>
      </c>
      <c r="B14" s="13">
        <v>5</v>
      </c>
      <c r="C14" s="13">
        <v>-5</v>
      </c>
      <c r="D14" s="11">
        <v>7086</v>
      </c>
      <c r="E14" s="14">
        <f t="shared" ref="E14:I14" si="19">D14-D13</f>
        <v>7</v>
      </c>
      <c r="F14" s="11">
        <v>6383</v>
      </c>
      <c r="G14" s="14">
        <f t="shared" si="19"/>
        <v>0</v>
      </c>
      <c r="H14" s="11">
        <v>7226</v>
      </c>
      <c r="I14" s="14">
        <f t="shared" si="19"/>
        <v>0</v>
      </c>
      <c r="J14" s="11">
        <v>7004</v>
      </c>
      <c r="K14" s="14">
        <f t="shared" ref="K14:O14" si="20">J14-J13</f>
        <v>0</v>
      </c>
      <c r="L14" s="11">
        <v>17715</v>
      </c>
      <c r="M14" s="14">
        <f t="shared" si="20"/>
        <v>103</v>
      </c>
      <c r="N14" s="11">
        <v>0</v>
      </c>
      <c r="O14" s="14">
        <f t="shared" si="20"/>
        <v>0</v>
      </c>
      <c r="P14" s="14">
        <f t="shared" si="2"/>
        <v>110</v>
      </c>
      <c r="Q14" s="10">
        <v>907</v>
      </c>
      <c r="R14" s="14">
        <f t="shared" si="3"/>
        <v>2</v>
      </c>
      <c r="S14" s="10">
        <v>12</v>
      </c>
      <c r="T14" s="26">
        <f t="shared" si="4"/>
        <v>0</v>
      </c>
    </row>
    <row r="15" spans="1:20">
      <c r="A15" s="12">
        <v>43840</v>
      </c>
      <c r="B15" s="13">
        <v>6</v>
      </c>
      <c r="C15" s="13">
        <v>-5</v>
      </c>
      <c r="D15" s="11">
        <v>7094</v>
      </c>
      <c r="E15" s="14">
        <f t="shared" ref="E15:I15" si="21">D15-D14</f>
        <v>8</v>
      </c>
      <c r="F15" s="11">
        <v>6383</v>
      </c>
      <c r="G15" s="14">
        <f t="shared" si="21"/>
        <v>0</v>
      </c>
      <c r="H15" s="11">
        <v>7226</v>
      </c>
      <c r="I15" s="14">
        <f t="shared" si="21"/>
        <v>0</v>
      </c>
      <c r="J15" s="11">
        <v>7004</v>
      </c>
      <c r="K15" s="14">
        <f t="shared" ref="K15:O15" si="22">J15-J14</f>
        <v>0</v>
      </c>
      <c r="L15" s="11">
        <v>17834</v>
      </c>
      <c r="M15" s="14">
        <f t="shared" si="22"/>
        <v>119</v>
      </c>
      <c r="N15" s="11">
        <v>0</v>
      </c>
      <c r="O15" s="14">
        <f t="shared" si="22"/>
        <v>0</v>
      </c>
      <c r="P15" s="14">
        <f t="shared" si="2"/>
        <v>127</v>
      </c>
      <c r="Q15" s="10">
        <v>910</v>
      </c>
      <c r="R15" s="14">
        <f t="shared" si="3"/>
        <v>3</v>
      </c>
      <c r="S15" s="10">
        <v>12</v>
      </c>
      <c r="T15" s="26">
        <f t="shared" si="4"/>
        <v>0</v>
      </c>
    </row>
    <row r="16" spans="1:20">
      <c r="A16" s="12">
        <v>43841</v>
      </c>
      <c r="B16" s="13">
        <v>2</v>
      </c>
      <c r="C16" s="13">
        <v>-5</v>
      </c>
      <c r="D16" s="11">
        <v>7094</v>
      </c>
      <c r="E16" s="14">
        <f t="shared" ref="E16:I16" si="23">D16-D15</f>
        <v>0</v>
      </c>
      <c r="F16" s="11">
        <v>6383</v>
      </c>
      <c r="G16" s="14">
        <f t="shared" si="23"/>
        <v>0</v>
      </c>
      <c r="H16" s="11">
        <v>7226</v>
      </c>
      <c r="I16" s="14">
        <f t="shared" si="23"/>
        <v>0</v>
      </c>
      <c r="J16" s="11">
        <v>7004</v>
      </c>
      <c r="K16" s="14">
        <f t="shared" ref="K16:O16" si="24">J16-J15</f>
        <v>0</v>
      </c>
      <c r="L16" s="11">
        <v>17959</v>
      </c>
      <c r="M16" s="14">
        <f t="shared" si="24"/>
        <v>125</v>
      </c>
      <c r="N16" s="11">
        <v>0</v>
      </c>
      <c r="O16" s="14">
        <f t="shared" si="24"/>
        <v>0</v>
      </c>
      <c r="P16" s="14">
        <f t="shared" si="2"/>
        <v>125</v>
      </c>
      <c r="Q16" s="10">
        <v>913</v>
      </c>
      <c r="R16" s="14">
        <f t="shared" si="3"/>
        <v>3</v>
      </c>
      <c r="S16" s="10">
        <v>12</v>
      </c>
      <c r="T16" s="26">
        <f t="shared" si="4"/>
        <v>0</v>
      </c>
    </row>
    <row r="17" spans="1:20">
      <c r="A17" s="12">
        <v>43842</v>
      </c>
      <c r="B17" s="13">
        <v>5</v>
      </c>
      <c r="C17" s="13">
        <v>-5</v>
      </c>
      <c r="D17" s="11">
        <v>7113</v>
      </c>
      <c r="E17" s="14">
        <f t="shared" ref="E17:I17" si="25">D17-D16</f>
        <v>19</v>
      </c>
      <c r="F17" s="11">
        <v>6383</v>
      </c>
      <c r="G17" s="14">
        <f t="shared" si="25"/>
        <v>0</v>
      </c>
      <c r="H17" s="11">
        <v>7226</v>
      </c>
      <c r="I17" s="14">
        <f t="shared" si="25"/>
        <v>0</v>
      </c>
      <c r="J17" s="11">
        <v>7004</v>
      </c>
      <c r="K17" s="14">
        <f t="shared" ref="K17:O17" si="26">J17-J16</f>
        <v>0</v>
      </c>
      <c r="L17" s="11">
        <v>18089</v>
      </c>
      <c r="M17" s="14">
        <f t="shared" si="26"/>
        <v>130</v>
      </c>
      <c r="N17" s="11">
        <v>0</v>
      </c>
      <c r="O17" s="14">
        <f t="shared" si="26"/>
        <v>0</v>
      </c>
      <c r="P17" s="14">
        <f t="shared" si="2"/>
        <v>149</v>
      </c>
      <c r="Q17" s="10">
        <v>915</v>
      </c>
      <c r="R17" s="14">
        <f t="shared" si="3"/>
        <v>2</v>
      </c>
      <c r="S17" s="10">
        <v>12</v>
      </c>
      <c r="T17" s="26">
        <f t="shared" si="4"/>
        <v>0</v>
      </c>
    </row>
    <row r="18" spans="1:20">
      <c r="A18" s="12">
        <v>43843</v>
      </c>
      <c r="B18" s="13">
        <v>2</v>
      </c>
      <c r="C18" s="13">
        <v>-7</v>
      </c>
      <c r="D18" s="11">
        <v>7153</v>
      </c>
      <c r="E18" s="14">
        <f t="shared" ref="E18:I18" si="27">D18-D17</f>
        <v>40</v>
      </c>
      <c r="F18" s="11">
        <v>6383</v>
      </c>
      <c r="G18" s="14">
        <f t="shared" si="27"/>
        <v>0</v>
      </c>
      <c r="H18" s="11">
        <v>7226</v>
      </c>
      <c r="I18" s="14">
        <f t="shared" si="27"/>
        <v>0</v>
      </c>
      <c r="J18" s="11">
        <v>7004</v>
      </c>
      <c r="K18" s="14">
        <f t="shared" ref="K18:O18" si="28">J18-J17</f>
        <v>0</v>
      </c>
      <c r="L18" s="11">
        <v>18188</v>
      </c>
      <c r="M18" s="14">
        <f t="shared" si="28"/>
        <v>99</v>
      </c>
      <c r="N18" s="11">
        <v>0</v>
      </c>
      <c r="O18" s="14">
        <f t="shared" si="28"/>
        <v>0</v>
      </c>
      <c r="P18" s="14">
        <f t="shared" si="2"/>
        <v>139</v>
      </c>
      <c r="Q18" s="10">
        <v>917</v>
      </c>
      <c r="R18" s="14">
        <f t="shared" si="3"/>
        <v>2</v>
      </c>
      <c r="S18" s="10">
        <v>12</v>
      </c>
      <c r="T18" s="26">
        <f t="shared" si="4"/>
        <v>0</v>
      </c>
    </row>
    <row r="19" spans="1:20">
      <c r="A19" s="12">
        <v>43844</v>
      </c>
      <c r="B19" s="13">
        <v>3</v>
      </c>
      <c r="C19" s="13">
        <v>-8</v>
      </c>
      <c r="D19" s="11">
        <v>7203</v>
      </c>
      <c r="E19" s="14">
        <f t="shared" ref="E19:I19" si="29">D19-D18</f>
        <v>50</v>
      </c>
      <c r="F19" s="11">
        <v>6383</v>
      </c>
      <c r="G19" s="14">
        <f t="shared" si="29"/>
        <v>0</v>
      </c>
      <c r="H19" s="11">
        <v>7226</v>
      </c>
      <c r="I19" s="14">
        <f t="shared" si="29"/>
        <v>0</v>
      </c>
      <c r="J19" s="11">
        <v>7004</v>
      </c>
      <c r="K19" s="14">
        <f t="shared" ref="K19:O19" si="30">J19-J18</f>
        <v>0</v>
      </c>
      <c r="L19" s="11">
        <v>18293</v>
      </c>
      <c r="M19" s="14">
        <f t="shared" si="30"/>
        <v>105</v>
      </c>
      <c r="N19" s="11">
        <v>0</v>
      </c>
      <c r="O19" s="14">
        <f t="shared" si="30"/>
        <v>0</v>
      </c>
      <c r="P19" s="14">
        <f t="shared" si="2"/>
        <v>155</v>
      </c>
      <c r="Q19" s="10">
        <v>919</v>
      </c>
      <c r="R19" s="14">
        <f t="shared" si="3"/>
        <v>2</v>
      </c>
      <c r="S19" s="10">
        <v>12</v>
      </c>
      <c r="T19" s="26">
        <f t="shared" si="4"/>
        <v>0</v>
      </c>
    </row>
    <row r="20" spans="1:20">
      <c r="A20" s="12">
        <v>43845</v>
      </c>
      <c r="B20" s="13">
        <v>3</v>
      </c>
      <c r="C20" s="13">
        <v>-9</v>
      </c>
      <c r="D20" s="11">
        <v>7272</v>
      </c>
      <c r="E20" s="14">
        <f t="shared" ref="E20:I20" si="31">D20-D19</f>
        <v>69</v>
      </c>
      <c r="F20" s="11">
        <v>6383</v>
      </c>
      <c r="G20" s="14">
        <f t="shared" si="31"/>
        <v>0</v>
      </c>
      <c r="H20" s="11">
        <v>7226</v>
      </c>
      <c r="I20" s="14">
        <f t="shared" si="31"/>
        <v>0</v>
      </c>
      <c r="J20" s="11">
        <v>7004</v>
      </c>
      <c r="K20" s="14">
        <f t="shared" ref="K20:O20" si="32">J20-J19</f>
        <v>0</v>
      </c>
      <c r="L20" s="11">
        <v>18369</v>
      </c>
      <c r="M20" s="14">
        <f t="shared" si="32"/>
        <v>76</v>
      </c>
      <c r="N20" s="11">
        <v>0</v>
      </c>
      <c r="O20" s="14">
        <f t="shared" si="32"/>
        <v>0</v>
      </c>
      <c r="P20" s="14">
        <f t="shared" si="2"/>
        <v>145</v>
      </c>
      <c r="Q20" s="10">
        <v>922</v>
      </c>
      <c r="R20" s="14">
        <f t="shared" si="3"/>
        <v>3</v>
      </c>
      <c r="S20" s="10">
        <v>12</v>
      </c>
      <c r="T20" s="26">
        <f t="shared" si="4"/>
        <v>0</v>
      </c>
    </row>
    <row r="21" spans="1:20">
      <c r="A21" s="12">
        <v>43846</v>
      </c>
      <c r="B21" s="13">
        <v>3</v>
      </c>
      <c r="C21" s="13">
        <v>-7</v>
      </c>
      <c r="D21" s="11">
        <v>7279</v>
      </c>
      <c r="E21" s="14">
        <f t="shared" ref="E21:I21" si="33">D21-D20</f>
        <v>7</v>
      </c>
      <c r="F21" s="11">
        <v>6383</v>
      </c>
      <c r="G21" s="14">
        <f t="shared" si="33"/>
        <v>0</v>
      </c>
      <c r="H21" s="11">
        <v>7226</v>
      </c>
      <c r="I21" s="14">
        <f t="shared" si="33"/>
        <v>0</v>
      </c>
      <c r="J21" s="11">
        <v>7004</v>
      </c>
      <c r="K21" s="14">
        <f t="shared" ref="K21:O21" si="34">J21-J20</f>
        <v>0</v>
      </c>
      <c r="L21" s="11">
        <v>18507</v>
      </c>
      <c r="M21" s="14">
        <f t="shared" si="34"/>
        <v>138</v>
      </c>
      <c r="N21" s="11">
        <v>0</v>
      </c>
      <c r="O21" s="14">
        <f t="shared" si="34"/>
        <v>0</v>
      </c>
      <c r="P21" s="14">
        <f t="shared" si="2"/>
        <v>145</v>
      </c>
      <c r="Q21" s="10">
        <v>925</v>
      </c>
      <c r="R21" s="14">
        <f t="shared" si="3"/>
        <v>3</v>
      </c>
      <c r="S21" s="10">
        <v>12</v>
      </c>
      <c r="T21" s="26">
        <f t="shared" si="4"/>
        <v>0</v>
      </c>
    </row>
    <row r="22" spans="1:20">
      <c r="A22" s="12">
        <v>43847</v>
      </c>
      <c r="B22" s="13">
        <v>3</v>
      </c>
      <c r="C22" s="13">
        <v>-7</v>
      </c>
      <c r="D22" s="11">
        <v>7286</v>
      </c>
      <c r="E22" s="14">
        <f t="shared" ref="E22:I22" si="35">D22-D21</f>
        <v>7</v>
      </c>
      <c r="F22" s="11">
        <v>6383</v>
      </c>
      <c r="G22" s="14">
        <f t="shared" si="35"/>
        <v>0</v>
      </c>
      <c r="H22" s="11">
        <v>7226</v>
      </c>
      <c r="I22" s="14">
        <f t="shared" si="35"/>
        <v>0</v>
      </c>
      <c r="J22" s="11">
        <v>7004</v>
      </c>
      <c r="K22" s="14">
        <f t="shared" ref="K22:O22" si="36">J22-J21</f>
        <v>0</v>
      </c>
      <c r="L22" s="11">
        <v>18632</v>
      </c>
      <c r="M22" s="14">
        <f t="shared" si="36"/>
        <v>125</v>
      </c>
      <c r="N22" s="11">
        <v>0</v>
      </c>
      <c r="O22" s="14">
        <f t="shared" si="36"/>
        <v>0</v>
      </c>
      <c r="P22" s="14">
        <f t="shared" si="2"/>
        <v>132</v>
      </c>
      <c r="Q22" s="10">
        <v>927</v>
      </c>
      <c r="R22" s="14">
        <f t="shared" si="3"/>
        <v>2</v>
      </c>
      <c r="S22" s="10">
        <v>12</v>
      </c>
      <c r="T22" s="26">
        <f t="shared" si="4"/>
        <v>0</v>
      </c>
    </row>
    <row r="23" spans="1:20">
      <c r="A23" s="12">
        <v>43848</v>
      </c>
      <c r="B23" s="13">
        <v>4</v>
      </c>
      <c r="C23" s="13">
        <v>-5</v>
      </c>
      <c r="D23" s="11">
        <v>7293</v>
      </c>
      <c r="E23" s="14">
        <f t="shared" ref="E23:I23" si="37">D23-D22</f>
        <v>7</v>
      </c>
      <c r="F23" s="11">
        <v>6383</v>
      </c>
      <c r="G23" s="14">
        <f t="shared" si="37"/>
        <v>0</v>
      </c>
      <c r="H23" s="11">
        <v>7226</v>
      </c>
      <c r="I23" s="14">
        <f t="shared" si="37"/>
        <v>0</v>
      </c>
      <c r="J23" s="11">
        <v>7004</v>
      </c>
      <c r="K23" s="14">
        <f t="shared" ref="K23:O23" si="38">J23-J22</f>
        <v>0</v>
      </c>
      <c r="L23" s="11">
        <v>18767</v>
      </c>
      <c r="M23" s="14">
        <f t="shared" si="38"/>
        <v>135</v>
      </c>
      <c r="N23" s="11">
        <v>0</v>
      </c>
      <c r="O23" s="14">
        <f t="shared" si="38"/>
        <v>0</v>
      </c>
      <c r="P23" s="14">
        <f t="shared" si="2"/>
        <v>142</v>
      </c>
      <c r="Q23" s="10">
        <v>930</v>
      </c>
      <c r="R23" s="14">
        <f t="shared" si="3"/>
        <v>3</v>
      </c>
      <c r="S23" s="10">
        <v>12</v>
      </c>
      <c r="T23" s="26">
        <f t="shared" si="4"/>
        <v>0</v>
      </c>
    </row>
    <row r="24" spans="1:20">
      <c r="A24" s="12">
        <v>43849</v>
      </c>
      <c r="B24" s="13">
        <v>6</v>
      </c>
      <c r="C24" s="13">
        <v>-2</v>
      </c>
      <c r="D24" s="11">
        <v>7300</v>
      </c>
      <c r="E24" s="14">
        <f t="shared" ref="E24:I24" si="39">D24-D23</f>
        <v>7</v>
      </c>
      <c r="F24" s="11">
        <v>6383</v>
      </c>
      <c r="G24" s="14">
        <f t="shared" si="39"/>
        <v>0</v>
      </c>
      <c r="H24" s="11">
        <v>7226</v>
      </c>
      <c r="I24" s="14">
        <f t="shared" si="39"/>
        <v>0</v>
      </c>
      <c r="J24" s="11">
        <v>7004</v>
      </c>
      <c r="K24" s="14">
        <f t="shared" ref="K24:O24" si="40">J24-J23</f>
        <v>0</v>
      </c>
      <c r="L24" s="11">
        <v>18901</v>
      </c>
      <c r="M24" s="14">
        <f t="shared" si="40"/>
        <v>134</v>
      </c>
      <c r="N24" s="11">
        <v>0</v>
      </c>
      <c r="O24" s="14">
        <f t="shared" si="40"/>
        <v>0</v>
      </c>
      <c r="P24" s="14">
        <f t="shared" si="2"/>
        <v>141</v>
      </c>
      <c r="Q24" s="10">
        <v>932</v>
      </c>
      <c r="R24" s="14">
        <f t="shared" si="3"/>
        <v>2</v>
      </c>
      <c r="S24" s="10">
        <v>12</v>
      </c>
      <c r="T24" s="26">
        <f t="shared" si="4"/>
        <v>0</v>
      </c>
    </row>
    <row r="25" spans="1:20">
      <c r="A25" s="12">
        <v>43850</v>
      </c>
      <c r="B25" s="13">
        <v>5</v>
      </c>
      <c r="C25" s="13">
        <v>-5</v>
      </c>
      <c r="D25" s="11">
        <v>7306</v>
      </c>
      <c r="E25" s="14">
        <f t="shared" ref="E25:I25" si="41">D25-D24</f>
        <v>6</v>
      </c>
      <c r="F25" s="11">
        <v>6383</v>
      </c>
      <c r="G25" s="14">
        <f t="shared" si="41"/>
        <v>0</v>
      </c>
      <c r="H25" s="11">
        <v>7226</v>
      </c>
      <c r="I25" s="14">
        <f t="shared" si="41"/>
        <v>0</v>
      </c>
      <c r="J25" s="11">
        <v>7004</v>
      </c>
      <c r="K25" s="14">
        <f t="shared" ref="K25:O25" si="42">J25-J24</f>
        <v>0</v>
      </c>
      <c r="L25" s="11">
        <v>19020</v>
      </c>
      <c r="M25" s="14">
        <f t="shared" si="42"/>
        <v>119</v>
      </c>
      <c r="N25" s="11">
        <v>0</v>
      </c>
      <c r="O25" s="14">
        <f t="shared" si="42"/>
        <v>0</v>
      </c>
      <c r="P25" s="14">
        <f t="shared" si="2"/>
        <v>125</v>
      </c>
      <c r="Q25" s="10">
        <v>935</v>
      </c>
      <c r="R25" s="14">
        <f t="shared" si="3"/>
        <v>3</v>
      </c>
      <c r="S25" s="10">
        <v>12</v>
      </c>
      <c r="T25" s="26">
        <f t="shared" si="4"/>
        <v>0</v>
      </c>
    </row>
    <row r="26" spans="1:20">
      <c r="A26" s="12">
        <v>43851</v>
      </c>
      <c r="B26" s="13">
        <v>5</v>
      </c>
      <c r="C26" s="13">
        <v>-5</v>
      </c>
      <c r="D26" s="11">
        <v>7312</v>
      </c>
      <c r="E26" s="14">
        <f t="shared" ref="E26:I26" si="43">D26-D25</f>
        <v>6</v>
      </c>
      <c r="F26" s="11">
        <v>6383</v>
      </c>
      <c r="G26" s="14">
        <f t="shared" si="43"/>
        <v>0</v>
      </c>
      <c r="H26" s="11">
        <v>7226</v>
      </c>
      <c r="I26" s="14">
        <f t="shared" si="43"/>
        <v>0</v>
      </c>
      <c r="J26" s="11">
        <v>7004</v>
      </c>
      <c r="K26" s="14">
        <f t="shared" ref="K26:O26" si="44">J26-J25</f>
        <v>0</v>
      </c>
      <c r="L26" s="11">
        <v>19141</v>
      </c>
      <c r="M26" s="14">
        <f t="shared" si="44"/>
        <v>121</v>
      </c>
      <c r="N26" s="11">
        <v>0</v>
      </c>
      <c r="O26" s="14">
        <f t="shared" si="44"/>
        <v>0</v>
      </c>
      <c r="P26" s="14">
        <f t="shared" si="2"/>
        <v>127</v>
      </c>
      <c r="Q26" s="10">
        <v>938</v>
      </c>
      <c r="R26" s="14">
        <f t="shared" si="3"/>
        <v>3</v>
      </c>
      <c r="S26" s="10">
        <v>12</v>
      </c>
      <c r="T26" s="26">
        <f t="shared" si="4"/>
        <v>0</v>
      </c>
    </row>
    <row r="27" spans="1:20">
      <c r="A27" s="12">
        <v>43852</v>
      </c>
      <c r="B27" s="13">
        <v>6</v>
      </c>
      <c r="C27" s="13">
        <v>-4</v>
      </c>
      <c r="D27" s="11">
        <v>7318</v>
      </c>
      <c r="E27" s="14">
        <f t="shared" ref="E27:I27" si="45">D27-D26</f>
        <v>6</v>
      </c>
      <c r="F27" s="11">
        <v>6383</v>
      </c>
      <c r="G27" s="14">
        <f t="shared" si="45"/>
        <v>0</v>
      </c>
      <c r="H27" s="11">
        <v>7226</v>
      </c>
      <c r="I27" s="14">
        <f t="shared" si="45"/>
        <v>0</v>
      </c>
      <c r="J27" s="11">
        <v>7004</v>
      </c>
      <c r="K27" s="14">
        <f t="shared" ref="K27:O27" si="46">J27-J26</f>
        <v>0</v>
      </c>
      <c r="L27" s="11">
        <v>19258</v>
      </c>
      <c r="M27" s="14">
        <f t="shared" si="46"/>
        <v>117</v>
      </c>
      <c r="N27" s="11">
        <v>0</v>
      </c>
      <c r="O27" s="14">
        <f t="shared" si="46"/>
        <v>0</v>
      </c>
      <c r="P27" s="14">
        <f t="shared" si="2"/>
        <v>123</v>
      </c>
      <c r="Q27" s="10">
        <v>940</v>
      </c>
      <c r="R27" s="14">
        <f t="shared" si="3"/>
        <v>2</v>
      </c>
      <c r="S27" s="10">
        <v>12</v>
      </c>
      <c r="T27" s="26">
        <f t="shared" si="4"/>
        <v>0</v>
      </c>
    </row>
    <row r="28" spans="1:20">
      <c r="A28" s="12">
        <v>43853</v>
      </c>
      <c r="B28" s="13">
        <v>9</v>
      </c>
      <c r="C28" s="13">
        <v>-5</v>
      </c>
      <c r="D28" s="11">
        <v>7324</v>
      </c>
      <c r="E28" s="14">
        <f t="shared" ref="E28:I28" si="47">D28-D27</f>
        <v>6</v>
      </c>
      <c r="F28" s="11">
        <v>6383</v>
      </c>
      <c r="G28" s="14">
        <f t="shared" si="47"/>
        <v>0</v>
      </c>
      <c r="H28" s="11">
        <v>7226</v>
      </c>
      <c r="I28" s="14">
        <f t="shared" si="47"/>
        <v>0</v>
      </c>
      <c r="J28" s="11">
        <v>7004</v>
      </c>
      <c r="K28" s="14">
        <f t="shared" ref="K28:O28" si="48">J28-J27</f>
        <v>0</v>
      </c>
      <c r="L28" s="11">
        <v>19382</v>
      </c>
      <c r="M28" s="14">
        <f t="shared" si="48"/>
        <v>124</v>
      </c>
      <c r="N28" s="11">
        <v>0</v>
      </c>
      <c r="O28" s="14">
        <f t="shared" si="48"/>
        <v>0</v>
      </c>
      <c r="P28" s="14">
        <f t="shared" si="2"/>
        <v>130</v>
      </c>
      <c r="Q28" s="10">
        <v>942</v>
      </c>
      <c r="R28" s="14">
        <f t="shared" si="3"/>
        <v>2</v>
      </c>
      <c r="S28" s="10">
        <v>12</v>
      </c>
      <c r="T28" s="26">
        <f t="shared" si="4"/>
        <v>0</v>
      </c>
    </row>
    <row r="29" spans="1:20">
      <c r="A29" s="12">
        <v>43854</v>
      </c>
      <c r="B29" s="13">
        <v>4</v>
      </c>
      <c r="C29" s="13">
        <v>-7</v>
      </c>
      <c r="D29" s="11">
        <v>7330</v>
      </c>
      <c r="E29" s="14">
        <f t="shared" ref="E29:I29" si="49">D29-D28</f>
        <v>6</v>
      </c>
      <c r="F29" s="11">
        <v>6383</v>
      </c>
      <c r="G29" s="14">
        <f t="shared" si="49"/>
        <v>0</v>
      </c>
      <c r="H29" s="11">
        <v>7226</v>
      </c>
      <c r="I29" s="14">
        <f t="shared" si="49"/>
        <v>0</v>
      </c>
      <c r="J29" s="11">
        <v>7004</v>
      </c>
      <c r="K29" s="14">
        <f t="shared" ref="K29:O29" si="50">J29-J28</f>
        <v>0</v>
      </c>
      <c r="L29" s="11">
        <v>19382</v>
      </c>
      <c r="M29" s="14">
        <f t="shared" si="50"/>
        <v>0</v>
      </c>
      <c r="N29" s="11">
        <v>0</v>
      </c>
      <c r="O29" s="14">
        <f t="shared" si="50"/>
        <v>0</v>
      </c>
      <c r="P29" s="14">
        <f t="shared" si="2"/>
        <v>6</v>
      </c>
      <c r="Q29" s="10">
        <v>942</v>
      </c>
      <c r="R29" s="14">
        <f t="shared" si="3"/>
        <v>0</v>
      </c>
      <c r="S29" s="10">
        <v>12</v>
      </c>
      <c r="T29" s="26">
        <f t="shared" si="4"/>
        <v>0</v>
      </c>
    </row>
    <row r="30" spans="1:20">
      <c r="A30" s="12">
        <v>43855</v>
      </c>
      <c r="B30" s="13">
        <v>5</v>
      </c>
      <c r="C30" s="13">
        <v>-5</v>
      </c>
      <c r="D30" s="11">
        <v>7336</v>
      </c>
      <c r="E30" s="14">
        <f t="shared" ref="E30:I30" si="51">D30-D29</f>
        <v>6</v>
      </c>
      <c r="F30" s="11">
        <v>6383</v>
      </c>
      <c r="G30" s="14">
        <f t="shared" si="51"/>
        <v>0</v>
      </c>
      <c r="H30" s="11">
        <v>7226</v>
      </c>
      <c r="I30" s="14">
        <f t="shared" si="51"/>
        <v>0</v>
      </c>
      <c r="J30" s="11">
        <v>7004</v>
      </c>
      <c r="K30" s="14">
        <f t="shared" ref="K30:O30" si="52">J30-J29</f>
        <v>0</v>
      </c>
      <c r="L30" s="11">
        <v>19614</v>
      </c>
      <c r="M30" s="14">
        <f t="shared" si="52"/>
        <v>232</v>
      </c>
      <c r="N30" s="11">
        <v>0</v>
      </c>
      <c r="O30" s="14">
        <f t="shared" si="52"/>
        <v>0</v>
      </c>
      <c r="P30" s="14">
        <f t="shared" si="2"/>
        <v>238</v>
      </c>
      <c r="Q30" s="10">
        <v>947</v>
      </c>
      <c r="R30" s="14">
        <f t="shared" si="3"/>
        <v>5</v>
      </c>
      <c r="S30" s="10">
        <v>12</v>
      </c>
      <c r="T30" s="26">
        <f t="shared" si="4"/>
        <v>0</v>
      </c>
    </row>
    <row r="31" spans="1:20">
      <c r="A31" s="12">
        <v>43856</v>
      </c>
      <c r="B31" s="13">
        <v>5</v>
      </c>
      <c r="C31" s="13">
        <v>-5</v>
      </c>
      <c r="D31" s="11">
        <v>7342</v>
      </c>
      <c r="E31" s="14">
        <f t="shared" ref="E31:I31" si="53">D31-D30</f>
        <v>6</v>
      </c>
      <c r="F31" s="11">
        <v>6383</v>
      </c>
      <c r="G31" s="14">
        <f t="shared" si="53"/>
        <v>0</v>
      </c>
      <c r="H31" s="11">
        <v>7226</v>
      </c>
      <c r="I31" s="14">
        <f t="shared" si="53"/>
        <v>0</v>
      </c>
      <c r="J31" s="11">
        <v>7004</v>
      </c>
      <c r="K31" s="14">
        <f t="shared" ref="K31:O31" si="54">J31-J30</f>
        <v>0</v>
      </c>
      <c r="L31" s="11">
        <v>19614</v>
      </c>
      <c r="M31" s="14">
        <f t="shared" si="54"/>
        <v>0</v>
      </c>
      <c r="N31" s="11">
        <v>0</v>
      </c>
      <c r="O31" s="14">
        <f t="shared" si="54"/>
        <v>0</v>
      </c>
      <c r="P31" s="14">
        <f t="shared" si="2"/>
        <v>6</v>
      </c>
      <c r="Q31" s="10">
        <v>949</v>
      </c>
      <c r="R31" s="14">
        <f t="shared" si="3"/>
        <v>2</v>
      </c>
      <c r="S31" s="10">
        <v>12</v>
      </c>
      <c r="T31" s="26">
        <f t="shared" si="4"/>
        <v>0</v>
      </c>
    </row>
    <row r="32" spans="1:20">
      <c r="A32" s="12">
        <v>43857</v>
      </c>
      <c r="B32" s="13">
        <v>4</v>
      </c>
      <c r="C32" s="13">
        <v>-3</v>
      </c>
      <c r="D32" s="11">
        <v>7348</v>
      </c>
      <c r="E32" s="14">
        <f t="shared" ref="E32:I32" si="55">D32-D31</f>
        <v>6</v>
      </c>
      <c r="F32" s="11">
        <v>6383</v>
      </c>
      <c r="G32" s="14">
        <f t="shared" si="55"/>
        <v>0</v>
      </c>
      <c r="H32" s="11">
        <v>7226</v>
      </c>
      <c r="I32" s="14">
        <f t="shared" si="55"/>
        <v>0</v>
      </c>
      <c r="J32" s="11">
        <v>7004</v>
      </c>
      <c r="K32" s="14">
        <f t="shared" ref="K32:O32" si="56">J32-J31</f>
        <v>0</v>
      </c>
      <c r="L32" s="11">
        <v>19840</v>
      </c>
      <c r="M32" s="14">
        <f t="shared" si="56"/>
        <v>226</v>
      </c>
      <c r="N32" s="11">
        <v>0</v>
      </c>
      <c r="O32" s="14">
        <f t="shared" si="56"/>
        <v>0</v>
      </c>
      <c r="P32" s="14">
        <f t="shared" si="2"/>
        <v>232</v>
      </c>
      <c r="Q32" s="10">
        <v>952</v>
      </c>
      <c r="R32" s="14">
        <f t="shared" si="3"/>
        <v>3</v>
      </c>
      <c r="S32" s="10">
        <v>12</v>
      </c>
      <c r="T32" s="26">
        <f t="shared" si="4"/>
        <v>0</v>
      </c>
    </row>
    <row r="33" spans="1:20">
      <c r="A33" s="12">
        <v>43858</v>
      </c>
      <c r="B33" s="13">
        <v>4</v>
      </c>
      <c r="C33" s="13">
        <v>-3</v>
      </c>
      <c r="D33" s="11">
        <v>7354</v>
      </c>
      <c r="E33" s="14">
        <f t="shared" ref="E33:I33" si="57">D33-D32</f>
        <v>6</v>
      </c>
      <c r="F33" s="11">
        <v>6383</v>
      </c>
      <c r="G33" s="14">
        <f t="shared" si="57"/>
        <v>0</v>
      </c>
      <c r="H33" s="11">
        <v>7226</v>
      </c>
      <c r="I33" s="14">
        <f t="shared" si="57"/>
        <v>0</v>
      </c>
      <c r="J33" s="11">
        <v>7004</v>
      </c>
      <c r="K33" s="14">
        <f t="shared" ref="K33:O33" si="58">J33-J32</f>
        <v>0</v>
      </c>
      <c r="L33" s="11">
        <v>19840</v>
      </c>
      <c r="M33" s="14">
        <f t="shared" si="58"/>
        <v>0</v>
      </c>
      <c r="N33" s="11">
        <v>0</v>
      </c>
      <c r="O33" s="14">
        <f t="shared" si="58"/>
        <v>0</v>
      </c>
      <c r="P33" s="14">
        <f t="shared" si="2"/>
        <v>6</v>
      </c>
      <c r="Q33" s="10">
        <v>952</v>
      </c>
      <c r="R33" s="14">
        <f t="shared" si="3"/>
        <v>0</v>
      </c>
      <c r="S33" s="10">
        <v>12</v>
      </c>
      <c r="T33" s="26">
        <f t="shared" si="4"/>
        <v>0</v>
      </c>
    </row>
    <row r="34" spans="1:20">
      <c r="A34" s="12">
        <v>43859</v>
      </c>
      <c r="B34" s="13">
        <v>8</v>
      </c>
      <c r="C34" s="13">
        <v>-4</v>
      </c>
      <c r="D34" s="11">
        <v>7360</v>
      </c>
      <c r="E34" s="14">
        <f t="shared" ref="E34:I34" si="59">D34-D33</f>
        <v>6</v>
      </c>
      <c r="F34" s="11">
        <v>6383</v>
      </c>
      <c r="G34" s="14">
        <f t="shared" si="59"/>
        <v>0</v>
      </c>
      <c r="H34" s="11">
        <v>7226</v>
      </c>
      <c r="I34" s="14">
        <f t="shared" si="59"/>
        <v>0</v>
      </c>
      <c r="J34" s="11">
        <v>7004</v>
      </c>
      <c r="K34" s="14">
        <f t="shared" ref="K34:O34" si="60">J34-J33</f>
        <v>0</v>
      </c>
      <c r="L34" s="11">
        <v>20073</v>
      </c>
      <c r="M34" s="14">
        <f t="shared" si="60"/>
        <v>233</v>
      </c>
      <c r="N34" s="11">
        <v>0</v>
      </c>
      <c r="O34" s="14">
        <f t="shared" si="60"/>
        <v>0</v>
      </c>
      <c r="P34" s="14">
        <f t="shared" si="2"/>
        <v>239</v>
      </c>
      <c r="Q34" s="10">
        <v>957</v>
      </c>
      <c r="R34" s="14">
        <f t="shared" si="3"/>
        <v>5</v>
      </c>
      <c r="S34" s="10">
        <v>12</v>
      </c>
      <c r="T34" s="26">
        <f t="shared" si="4"/>
        <v>0</v>
      </c>
    </row>
    <row r="35" spans="1:20">
      <c r="A35" s="12">
        <v>43860</v>
      </c>
      <c r="B35" s="13">
        <v>8</v>
      </c>
      <c r="C35" s="13">
        <v>-4</v>
      </c>
      <c r="D35" s="11">
        <v>7366</v>
      </c>
      <c r="E35" s="14">
        <f t="shared" ref="E35:I35" si="61">D35-D34</f>
        <v>6</v>
      </c>
      <c r="F35" s="11">
        <v>6383</v>
      </c>
      <c r="G35" s="14">
        <f t="shared" si="61"/>
        <v>0</v>
      </c>
      <c r="H35" s="11">
        <v>7226</v>
      </c>
      <c r="I35" s="14">
        <f t="shared" si="61"/>
        <v>0</v>
      </c>
      <c r="J35" s="11">
        <v>7004</v>
      </c>
      <c r="K35" s="14">
        <f t="shared" ref="K35:O35" si="62">J35-J34</f>
        <v>0</v>
      </c>
      <c r="L35" s="11">
        <v>20073</v>
      </c>
      <c r="M35" s="14">
        <f t="shared" si="62"/>
        <v>0</v>
      </c>
      <c r="N35" s="11">
        <v>0</v>
      </c>
      <c r="O35" s="14">
        <f t="shared" si="62"/>
        <v>0</v>
      </c>
      <c r="P35" s="14">
        <f t="shared" si="2"/>
        <v>6</v>
      </c>
      <c r="Q35" s="10">
        <v>957</v>
      </c>
      <c r="R35" s="14">
        <f t="shared" si="3"/>
        <v>0</v>
      </c>
      <c r="S35" s="10">
        <v>12</v>
      </c>
      <c r="T35" s="26">
        <f t="shared" si="4"/>
        <v>0</v>
      </c>
    </row>
    <row r="36" spans="1:20">
      <c r="A36" s="12">
        <v>43861</v>
      </c>
      <c r="B36" s="13">
        <v>9</v>
      </c>
      <c r="C36" s="13">
        <v>-4</v>
      </c>
      <c r="D36" s="11">
        <v>7370</v>
      </c>
      <c r="E36" s="14">
        <f t="shared" ref="E36:I36" si="63">D36-D35</f>
        <v>4</v>
      </c>
      <c r="F36" s="11">
        <v>6383</v>
      </c>
      <c r="G36" s="14">
        <f t="shared" si="63"/>
        <v>0</v>
      </c>
      <c r="H36" s="11">
        <v>7226</v>
      </c>
      <c r="I36" s="14">
        <f t="shared" si="63"/>
        <v>0</v>
      </c>
      <c r="J36" s="11">
        <v>7004</v>
      </c>
      <c r="K36" s="14">
        <f t="shared" ref="K36:O36" si="64">J36-J35</f>
        <v>0</v>
      </c>
      <c r="L36" s="11">
        <v>20284</v>
      </c>
      <c r="M36" s="14">
        <f t="shared" si="64"/>
        <v>211</v>
      </c>
      <c r="N36" s="11">
        <v>0</v>
      </c>
      <c r="O36" s="14">
        <f t="shared" si="64"/>
        <v>0</v>
      </c>
      <c r="P36" s="13">
        <f t="shared" si="2"/>
        <v>215</v>
      </c>
      <c r="Q36" s="10">
        <v>963</v>
      </c>
      <c r="R36" s="14">
        <f t="shared" si="3"/>
        <v>6</v>
      </c>
      <c r="S36" s="10">
        <v>12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371</v>
      </c>
      <c r="F37" s="14"/>
      <c r="G37" s="14">
        <f t="shared" si="65"/>
        <v>0</v>
      </c>
      <c r="H37" s="14"/>
      <c r="I37" s="14">
        <f t="shared" si="65"/>
        <v>0</v>
      </c>
      <c r="J37" s="14"/>
      <c r="K37" s="14">
        <f t="shared" ref="K37:O37" si="66">SUM(K6:K36)</f>
        <v>0</v>
      </c>
      <c r="L37" s="14"/>
      <c r="M37" s="14">
        <f t="shared" si="66"/>
        <v>3624</v>
      </c>
      <c r="N37" s="14"/>
      <c r="O37" s="14">
        <f t="shared" si="66"/>
        <v>0</v>
      </c>
      <c r="P37" s="14" t="s">
        <v>18</v>
      </c>
      <c r="Q37" s="14"/>
      <c r="R37" s="14">
        <f>SUM(R6:R36)</f>
        <v>78</v>
      </c>
      <c r="S37" s="14"/>
      <c r="T37" s="26">
        <f>SUM(T6:T36)</f>
        <v>1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3995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78</v>
      </c>
      <c r="S38" s="14"/>
      <c r="T38" s="26">
        <f>T37</f>
        <v>1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V22" sqref="V22"/>
    </sheetView>
  </sheetViews>
  <sheetFormatPr defaultColWidth="9" defaultRowHeight="14.25"/>
  <cols>
    <col min="2" max="2" width="4.625" customWidth="1"/>
    <col min="3" max="3" width="4.5" customWidth="1"/>
    <col min="4" max="9" width="6.625" customWidth="1"/>
    <col min="10" max="10" width="9" customWidth="1"/>
    <col min="11" max="15" width="6.625" customWidth="1"/>
    <col min="16" max="16" width="7.25" customWidth="1"/>
    <col min="17" max="20" width="6.625" customWidth="1"/>
  </cols>
  <sheetData>
    <row r="1" spans="1:20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-2</v>
      </c>
      <c r="C5" s="10">
        <v>-10</v>
      </c>
      <c r="D5" s="11">
        <v>8382</v>
      </c>
      <c r="E5" s="10"/>
      <c r="F5" s="11">
        <v>7583</v>
      </c>
      <c r="G5" s="10"/>
      <c r="H5" s="11">
        <v>6943</v>
      </c>
      <c r="I5" s="10"/>
      <c r="J5" s="11">
        <v>8455</v>
      </c>
      <c r="K5" s="10"/>
      <c r="L5" s="11">
        <v>7022</v>
      </c>
      <c r="M5" s="10"/>
      <c r="N5" s="11">
        <v>7310</v>
      </c>
      <c r="O5" s="10"/>
      <c r="P5" s="10"/>
      <c r="Q5" s="10">
        <v>540</v>
      </c>
      <c r="R5" s="10"/>
      <c r="S5" s="10">
        <v>3</v>
      </c>
      <c r="T5" s="10"/>
    </row>
    <row r="6" spans="1:20">
      <c r="A6" s="12">
        <v>43831</v>
      </c>
      <c r="B6" s="13">
        <v>1</v>
      </c>
      <c r="C6" s="13">
        <v>-10</v>
      </c>
      <c r="D6" s="11">
        <v>8473</v>
      </c>
      <c r="E6" s="14">
        <f t="shared" ref="E6:I6" si="0">D6-D5</f>
        <v>91</v>
      </c>
      <c r="F6" s="11">
        <v>7604</v>
      </c>
      <c r="G6" s="14">
        <f t="shared" si="0"/>
        <v>21</v>
      </c>
      <c r="H6" s="11">
        <v>7014</v>
      </c>
      <c r="I6" s="14">
        <f t="shared" si="0"/>
        <v>71</v>
      </c>
      <c r="J6" s="11">
        <v>8455</v>
      </c>
      <c r="K6" s="14">
        <f t="shared" ref="K6:O6" si="1">J6-J5</f>
        <v>0</v>
      </c>
      <c r="L6" s="11">
        <v>7022</v>
      </c>
      <c r="M6" s="14">
        <f t="shared" si="1"/>
        <v>0</v>
      </c>
      <c r="N6" s="11">
        <v>7310</v>
      </c>
      <c r="O6" s="14">
        <f t="shared" si="1"/>
        <v>0</v>
      </c>
      <c r="P6" s="14">
        <f t="shared" ref="P6:P36" si="2">O6+M6+K6+I6+G6+E6</f>
        <v>183</v>
      </c>
      <c r="Q6" s="10">
        <v>543</v>
      </c>
      <c r="R6" s="14">
        <f t="shared" ref="R6:R36" si="3">Q6-Q5</f>
        <v>3</v>
      </c>
      <c r="S6" s="10">
        <v>3</v>
      </c>
      <c r="T6" s="26">
        <f t="shared" ref="T6:T36" si="4">S6-S5</f>
        <v>0</v>
      </c>
    </row>
    <row r="7" spans="1:20">
      <c r="A7" s="12">
        <v>43832</v>
      </c>
      <c r="B7" s="13">
        <v>3</v>
      </c>
      <c r="C7" s="13">
        <v>-7</v>
      </c>
      <c r="D7" s="11">
        <v>8480</v>
      </c>
      <c r="E7" s="14">
        <f t="shared" ref="E7:I7" si="5">D7-D6</f>
        <v>7</v>
      </c>
      <c r="F7" s="11">
        <v>7632</v>
      </c>
      <c r="G7" s="14">
        <f t="shared" si="5"/>
        <v>28</v>
      </c>
      <c r="H7" s="11">
        <v>7014</v>
      </c>
      <c r="I7" s="14">
        <f t="shared" si="5"/>
        <v>0</v>
      </c>
      <c r="J7" s="11">
        <v>8573</v>
      </c>
      <c r="K7" s="14">
        <f t="shared" ref="K7:O7" si="6">J7-J6</f>
        <v>118</v>
      </c>
      <c r="L7" s="11">
        <v>7022</v>
      </c>
      <c r="M7" s="14">
        <f t="shared" si="6"/>
        <v>0</v>
      </c>
      <c r="N7" s="11">
        <v>7310</v>
      </c>
      <c r="O7" s="14">
        <f t="shared" si="6"/>
        <v>0</v>
      </c>
      <c r="P7" s="14">
        <f t="shared" si="2"/>
        <v>153</v>
      </c>
      <c r="Q7" s="10">
        <v>546</v>
      </c>
      <c r="R7" s="14">
        <f t="shared" si="3"/>
        <v>3</v>
      </c>
      <c r="S7" s="10">
        <v>3</v>
      </c>
      <c r="T7" s="26">
        <f t="shared" si="4"/>
        <v>0</v>
      </c>
    </row>
    <row r="8" spans="1:20">
      <c r="A8" s="12">
        <v>43833</v>
      </c>
      <c r="B8" s="13">
        <v>8</v>
      </c>
      <c r="C8" s="13">
        <v>-6</v>
      </c>
      <c r="D8" s="11">
        <v>8486</v>
      </c>
      <c r="E8" s="14">
        <f t="shared" ref="E8:I8" si="7">D8-D7</f>
        <v>6</v>
      </c>
      <c r="F8" s="11">
        <v>7656</v>
      </c>
      <c r="G8" s="14">
        <f t="shared" si="7"/>
        <v>24</v>
      </c>
      <c r="H8" s="11">
        <v>7014</v>
      </c>
      <c r="I8" s="14">
        <f t="shared" si="7"/>
        <v>0</v>
      </c>
      <c r="J8" s="11">
        <v>8677</v>
      </c>
      <c r="K8" s="14">
        <f t="shared" ref="K8:O8" si="8">J8-J7</f>
        <v>104</v>
      </c>
      <c r="L8" s="11">
        <v>7022</v>
      </c>
      <c r="M8" s="14">
        <f t="shared" si="8"/>
        <v>0</v>
      </c>
      <c r="N8" s="11">
        <v>7310</v>
      </c>
      <c r="O8" s="14">
        <f t="shared" si="8"/>
        <v>0</v>
      </c>
      <c r="P8" s="14">
        <f t="shared" si="2"/>
        <v>134</v>
      </c>
      <c r="Q8" s="10">
        <v>549</v>
      </c>
      <c r="R8" s="14">
        <f t="shared" si="3"/>
        <v>3</v>
      </c>
      <c r="S8" s="10">
        <v>3</v>
      </c>
      <c r="T8" s="26">
        <f t="shared" si="4"/>
        <v>0</v>
      </c>
    </row>
    <row r="9" spans="1:20">
      <c r="A9" s="12">
        <v>43834</v>
      </c>
      <c r="B9" s="13">
        <v>8</v>
      </c>
      <c r="C9" s="13">
        <v>-4</v>
      </c>
      <c r="D9" s="11">
        <v>8489</v>
      </c>
      <c r="E9" s="14">
        <f t="shared" ref="E9:I9" si="9">D9-D8</f>
        <v>3</v>
      </c>
      <c r="F9" s="11">
        <v>7656</v>
      </c>
      <c r="G9" s="14">
        <f t="shared" si="9"/>
        <v>0</v>
      </c>
      <c r="H9" s="11">
        <v>7014</v>
      </c>
      <c r="I9" s="14">
        <f t="shared" si="9"/>
        <v>0</v>
      </c>
      <c r="J9" s="11">
        <v>8726</v>
      </c>
      <c r="K9" s="14">
        <f t="shared" ref="K9:O9" si="10">J9-J8</f>
        <v>49</v>
      </c>
      <c r="L9" s="11">
        <v>7049</v>
      </c>
      <c r="M9" s="14">
        <f t="shared" si="10"/>
        <v>27</v>
      </c>
      <c r="N9" s="11">
        <v>7340</v>
      </c>
      <c r="O9" s="14">
        <f t="shared" si="10"/>
        <v>30</v>
      </c>
      <c r="P9" s="14">
        <f t="shared" si="2"/>
        <v>109</v>
      </c>
      <c r="Q9" s="10">
        <v>552</v>
      </c>
      <c r="R9" s="14">
        <f t="shared" si="3"/>
        <v>3</v>
      </c>
      <c r="S9" s="10">
        <v>3</v>
      </c>
      <c r="T9" s="26">
        <f t="shared" si="4"/>
        <v>0</v>
      </c>
    </row>
    <row r="10" spans="1:20">
      <c r="A10" s="12">
        <v>43835</v>
      </c>
      <c r="B10" s="13">
        <v>3</v>
      </c>
      <c r="C10" s="13">
        <v>-4</v>
      </c>
      <c r="D10" s="11">
        <v>8489</v>
      </c>
      <c r="E10" s="14">
        <f t="shared" ref="E10:I10" si="11">D10-D9</f>
        <v>0</v>
      </c>
      <c r="F10" s="11">
        <v>7656</v>
      </c>
      <c r="G10" s="14">
        <f t="shared" si="11"/>
        <v>0</v>
      </c>
      <c r="H10" s="11">
        <v>7014</v>
      </c>
      <c r="I10" s="14">
        <f t="shared" si="11"/>
        <v>0</v>
      </c>
      <c r="J10" s="11">
        <v>8771</v>
      </c>
      <c r="K10" s="14">
        <f t="shared" ref="K10:O10" si="12">J10-J9</f>
        <v>45</v>
      </c>
      <c r="L10" s="11">
        <v>7079</v>
      </c>
      <c r="M10" s="14">
        <f t="shared" si="12"/>
        <v>30</v>
      </c>
      <c r="N10" s="11">
        <v>7372</v>
      </c>
      <c r="O10" s="14">
        <f t="shared" si="12"/>
        <v>32</v>
      </c>
      <c r="P10" s="14">
        <f t="shared" si="2"/>
        <v>107</v>
      </c>
      <c r="Q10" s="10">
        <v>555</v>
      </c>
      <c r="R10" s="14">
        <f t="shared" si="3"/>
        <v>3</v>
      </c>
      <c r="S10" s="10">
        <v>3</v>
      </c>
      <c r="T10" s="26">
        <f t="shared" si="4"/>
        <v>0</v>
      </c>
    </row>
    <row r="11" spans="1:20">
      <c r="A11" s="12">
        <v>43836</v>
      </c>
      <c r="B11" s="13">
        <v>3</v>
      </c>
      <c r="C11" s="13">
        <v>-2</v>
      </c>
      <c r="D11" s="11">
        <v>8489</v>
      </c>
      <c r="E11" s="14">
        <f t="shared" ref="E11:I11" si="13">D11-D10</f>
        <v>0</v>
      </c>
      <c r="F11" s="11">
        <v>7656</v>
      </c>
      <c r="G11" s="14">
        <f t="shared" si="13"/>
        <v>0</v>
      </c>
      <c r="H11" s="11">
        <v>7014</v>
      </c>
      <c r="I11" s="14">
        <f t="shared" si="13"/>
        <v>0</v>
      </c>
      <c r="J11" s="11">
        <v>8783</v>
      </c>
      <c r="K11" s="14">
        <f t="shared" ref="K11:O11" si="14">J11-J10</f>
        <v>12</v>
      </c>
      <c r="L11" s="11">
        <v>7130</v>
      </c>
      <c r="M11" s="14">
        <f t="shared" si="14"/>
        <v>51</v>
      </c>
      <c r="N11" s="11">
        <v>7427</v>
      </c>
      <c r="O11" s="14">
        <f t="shared" si="14"/>
        <v>55</v>
      </c>
      <c r="P11" s="14">
        <f t="shared" si="2"/>
        <v>118</v>
      </c>
      <c r="Q11" s="10">
        <v>557</v>
      </c>
      <c r="R11" s="14">
        <f t="shared" si="3"/>
        <v>2</v>
      </c>
      <c r="S11" s="10">
        <v>3</v>
      </c>
      <c r="T11" s="26">
        <f t="shared" si="4"/>
        <v>0</v>
      </c>
    </row>
    <row r="12" spans="1:20">
      <c r="A12" s="12">
        <v>43837</v>
      </c>
      <c r="B12" s="13">
        <v>4</v>
      </c>
      <c r="C12" s="13">
        <v>-3</v>
      </c>
      <c r="D12" s="11">
        <v>8489</v>
      </c>
      <c r="E12" s="14">
        <f t="shared" ref="E12:I12" si="15">D12-D11</f>
        <v>0</v>
      </c>
      <c r="F12" s="11">
        <v>7656</v>
      </c>
      <c r="G12" s="14">
        <f t="shared" si="15"/>
        <v>0</v>
      </c>
      <c r="H12" s="11">
        <v>7014</v>
      </c>
      <c r="I12" s="14">
        <f t="shared" si="15"/>
        <v>0</v>
      </c>
      <c r="J12" s="11">
        <v>8796</v>
      </c>
      <c r="K12" s="14">
        <f t="shared" ref="K12:O12" si="16">J12-J11</f>
        <v>13</v>
      </c>
      <c r="L12" s="11">
        <v>7183</v>
      </c>
      <c r="M12" s="14">
        <f t="shared" si="16"/>
        <v>53</v>
      </c>
      <c r="N12" s="11">
        <v>7485</v>
      </c>
      <c r="O12" s="14">
        <f t="shared" si="16"/>
        <v>58</v>
      </c>
      <c r="P12" s="14">
        <f t="shared" si="2"/>
        <v>124</v>
      </c>
      <c r="Q12" s="10">
        <v>560</v>
      </c>
      <c r="R12" s="14">
        <f t="shared" si="3"/>
        <v>3</v>
      </c>
      <c r="S12" s="10">
        <v>3</v>
      </c>
      <c r="T12" s="26">
        <f t="shared" si="4"/>
        <v>0</v>
      </c>
    </row>
    <row r="13" spans="1:20">
      <c r="A13" s="12">
        <v>43838</v>
      </c>
      <c r="B13" s="13">
        <v>5</v>
      </c>
      <c r="C13" s="13">
        <v>-6</v>
      </c>
      <c r="D13" s="11">
        <v>8489</v>
      </c>
      <c r="E13" s="14">
        <f t="shared" ref="E13:I13" si="17">D13-D12</f>
        <v>0</v>
      </c>
      <c r="F13" s="11">
        <v>7656</v>
      </c>
      <c r="G13" s="14">
        <f t="shared" si="17"/>
        <v>0</v>
      </c>
      <c r="H13" s="11">
        <v>7014</v>
      </c>
      <c r="I13" s="14">
        <f t="shared" si="17"/>
        <v>0</v>
      </c>
      <c r="J13" s="11">
        <v>8809</v>
      </c>
      <c r="K13" s="14">
        <f t="shared" ref="K13:O13" si="18">J13-J12</f>
        <v>13</v>
      </c>
      <c r="L13" s="11">
        <v>7240</v>
      </c>
      <c r="M13" s="14">
        <f t="shared" si="18"/>
        <v>57</v>
      </c>
      <c r="N13" s="11">
        <v>7546</v>
      </c>
      <c r="O13" s="14">
        <f t="shared" si="18"/>
        <v>61</v>
      </c>
      <c r="P13" s="14">
        <f t="shared" si="2"/>
        <v>131</v>
      </c>
      <c r="Q13" s="10">
        <v>563</v>
      </c>
      <c r="R13" s="14">
        <f t="shared" si="3"/>
        <v>3</v>
      </c>
      <c r="S13" s="10">
        <v>3</v>
      </c>
      <c r="T13" s="26">
        <f t="shared" si="4"/>
        <v>0</v>
      </c>
    </row>
    <row r="14" spans="1:20">
      <c r="A14" s="12">
        <v>43839</v>
      </c>
      <c r="B14" s="13">
        <v>5</v>
      </c>
      <c r="C14" s="13">
        <v>-5</v>
      </c>
      <c r="D14" s="11">
        <v>8489</v>
      </c>
      <c r="E14" s="14">
        <f t="shared" ref="E14:I14" si="19">D14-D13</f>
        <v>0</v>
      </c>
      <c r="F14" s="11">
        <v>7656</v>
      </c>
      <c r="G14" s="14">
        <f t="shared" si="19"/>
        <v>0</v>
      </c>
      <c r="H14" s="11">
        <v>7014</v>
      </c>
      <c r="I14" s="14">
        <f t="shared" si="19"/>
        <v>0</v>
      </c>
      <c r="J14" s="11">
        <v>8854</v>
      </c>
      <c r="K14" s="14">
        <f t="shared" ref="K14:O14" si="20">J14-J13</f>
        <v>45</v>
      </c>
      <c r="L14" s="11">
        <v>7272</v>
      </c>
      <c r="M14" s="14">
        <f t="shared" si="20"/>
        <v>32</v>
      </c>
      <c r="N14" s="11">
        <v>7581</v>
      </c>
      <c r="O14" s="14">
        <f t="shared" si="20"/>
        <v>35</v>
      </c>
      <c r="P14" s="14">
        <f t="shared" si="2"/>
        <v>112</v>
      </c>
      <c r="Q14" s="10">
        <v>566</v>
      </c>
      <c r="R14" s="14">
        <f t="shared" si="3"/>
        <v>3</v>
      </c>
      <c r="S14" s="10">
        <v>3</v>
      </c>
      <c r="T14" s="26">
        <f t="shared" si="4"/>
        <v>0</v>
      </c>
    </row>
    <row r="15" spans="1:20">
      <c r="A15" s="12">
        <v>43840</v>
      </c>
      <c r="B15" s="13">
        <v>6</v>
      </c>
      <c r="C15" s="13">
        <v>-5</v>
      </c>
      <c r="D15" s="11">
        <v>8489</v>
      </c>
      <c r="E15" s="14">
        <f t="shared" ref="E15:I15" si="21">D15-D14</f>
        <v>0</v>
      </c>
      <c r="F15" s="11">
        <v>7656</v>
      </c>
      <c r="G15" s="14">
        <f t="shared" si="21"/>
        <v>0</v>
      </c>
      <c r="H15" s="11">
        <v>7014</v>
      </c>
      <c r="I15" s="14">
        <f t="shared" si="21"/>
        <v>0</v>
      </c>
      <c r="J15" s="11">
        <v>8907</v>
      </c>
      <c r="K15" s="14">
        <f t="shared" ref="K15:O15" si="22">J15-J14</f>
        <v>53</v>
      </c>
      <c r="L15" s="11">
        <v>7304</v>
      </c>
      <c r="M15" s="14">
        <f t="shared" si="22"/>
        <v>32</v>
      </c>
      <c r="N15" s="11">
        <v>7615</v>
      </c>
      <c r="O15" s="14">
        <f t="shared" si="22"/>
        <v>34</v>
      </c>
      <c r="P15" s="14">
        <f t="shared" si="2"/>
        <v>119</v>
      </c>
      <c r="Q15" s="10">
        <v>569</v>
      </c>
      <c r="R15" s="14">
        <f t="shared" si="3"/>
        <v>3</v>
      </c>
      <c r="S15" s="10">
        <v>3</v>
      </c>
      <c r="T15" s="26">
        <f t="shared" si="4"/>
        <v>0</v>
      </c>
    </row>
    <row r="16" spans="1:20">
      <c r="A16" s="12">
        <v>43841</v>
      </c>
      <c r="B16" s="13">
        <v>2</v>
      </c>
      <c r="C16" s="13">
        <v>-5</v>
      </c>
      <c r="D16" s="11">
        <v>8489</v>
      </c>
      <c r="E16" s="14">
        <f t="shared" ref="E16:I16" si="23">D16-D15</f>
        <v>0</v>
      </c>
      <c r="F16" s="11">
        <v>7656</v>
      </c>
      <c r="G16" s="14">
        <f t="shared" si="23"/>
        <v>0</v>
      </c>
      <c r="H16" s="11">
        <v>7014</v>
      </c>
      <c r="I16" s="14">
        <f t="shared" si="23"/>
        <v>0</v>
      </c>
      <c r="J16" s="11">
        <v>8959</v>
      </c>
      <c r="K16" s="14">
        <f t="shared" ref="K16:O16" si="24">J16-J15</f>
        <v>52</v>
      </c>
      <c r="L16" s="11">
        <v>7339</v>
      </c>
      <c r="M16" s="14">
        <f t="shared" si="24"/>
        <v>35</v>
      </c>
      <c r="N16" s="11">
        <v>7646</v>
      </c>
      <c r="O16" s="14">
        <f t="shared" si="24"/>
        <v>31</v>
      </c>
      <c r="P16" s="14">
        <f t="shared" si="2"/>
        <v>118</v>
      </c>
      <c r="Q16" s="10">
        <v>571</v>
      </c>
      <c r="R16" s="14">
        <f t="shared" si="3"/>
        <v>2</v>
      </c>
      <c r="S16" s="10">
        <v>3</v>
      </c>
      <c r="T16" s="26">
        <f t="shared" si="4"/>
        <v>0</v>
      </c>
    </row>
    <row r="17" spans="1:20">
      <c r="A17" s="12">
        <v>43842</v>
      </c>
      <c r="B17" s="13">
        <v>2</v>
      </c>
      <c r="C17" s="13">
        <v>-5</v>
      </c>
      <c r="D17" s="11">
        <v>8489</v>
      </c>
      <c r="E17" s="14">
        <f t="shared" ref="E17:I17" si="25">D17-D16</f>
        <v>0</v>
      </c>
      <c r="F17" s="11">
        <v>7656</v>
      </c>
      <c r="G17" s="14">
        <f t="shared" si="25"/>
        <v>0</v>
      </c>
      <c r="H17" s="11">
        <v>7014</v>
      </c>
      <c r="I17" s="14">
        <f t="shared" si="25"/>
        <v>0</v>
      </c>
      <c r="J17" s="11">
        <v>9009</v>
      </c>
      <c r="K17" s="14">
        <f t="shared" ref="K17:O17" si="26">J17-J16</f>
        <v>50</v>
      </c>
      <c r="L17" s="11">
        <v>7370</v>
      </c>
      <c r="M17" s="14">
        <f t="shared" si="26"/>
        <v>31</v>
      </c>
      <c r="N17" s="11">
        <v>7687</v>
      </c>
      <c r="O17" s="14">
        <f t="shared" si="26"/>
        <v>41</v>
      </c>
      <c r="P17" s="14">
        <f t="shared" si="2"/>
        <v>122</v>
      </c>
      <c r="Q17" s="10">
        <v>574</v>
      </c>
      <c r="R17" s="14">
        <f t="shared" si="3"/>
        <v>3</v>
      </c>
      <c r="S17" s="10">
        <v>3</v>
      </c>
      <c r="T17" s="26">
        <f t="shared" si="4"/>
        <v>0</v>
      </c>
    </row>
    <row r="18" spans="1:20">
      <c r="A18" s="12">
        <v>43843</v>
      </c>
      <c r="B18" s="13">
        <v>2</v>
      </c>
      <c r="C18" s="13">
        <v>-7</v>
      </c>
      <c r="D18" s="11">
        <v>8489</v>
      </c>
      <c r="E18" s="14">
        <f t="shared" ref="E18:I18" si="27">D18-D17</f>
        <v>0</v>
      </c>
      <c r="F18" s="11">
        <v>7656</v>
      </c>
      <c r="G18" s="14">
        <f t="shared" si="27"/>
        <v>0</v>
      </c>
      <c r="H18" s="11">
        <v>7014</v>
      </c>
      <c r="I18" s="14">
        <f t="shared" si="27"/>
        <v>0</v>
      </c>
      <c r="J18" s="11">
        <v>9068</v>
      </c>
      <c r="K18" s="14">
        <f t="shared" ref="K18:O18" si="28">J18-J17</f>
        <v>59</v>
      </c>
      <c r="L18" s="11">
        <v>7400</v>
      </c>
      <c r="M18" s="14">
        <f t="shared" si="28"/>
        <v>30</v>
      </c>
      <c r="N18" s="11">
        <v>7718</v>
      </c>
      <c r="O18" s="14">
        <f t="shared" si="28"/>
        <v>31</v>
      </c>
      <c r="P18" s="14">
        <f t="shared" si="2"/>
        <v>120</v>
      </c>
      <c r="Q18" s="10">
        <v>577</v>
      </c>
      <c r="R18" s="14">
        <f t="shared" si="3"/>
        <v>3</v>
      </c>
      <c r="S18" s="10">
        <v>3</v>
      </c>
      <c r="T18" s="26">
        <f t="shared" si="4"/>
        <v>0</v>
      </c>
    </row>
    <row r="19" spans="1:20">
      <c r="A19" s="12">
        <v>43844</v>
      </c>
      <c r="B19" s="13">
        <v>1</v>
      </c>
      <c r="C19" s="13">
        <v>-8</v>
      </c>
      <c r="D19" s="11">
        <v>8489</v>
      </c>
      <c r="E19" s="14">
        <f t="shared" ref="E19:I19" si="29">D19-D18</f>
        <v>0</v>
      </c>
      <c r="F19" s="11">
        <v>7658</v>
      </c>
      <c r="G19" s="14">
        <f t="shared" si="29"/>
        <v>2</v>
      </c>
      <c r="H19" s="11">
        <v>7014</v>
      </c>
      <c r="I19" s="14">
        <f t="shared" si="29"/>
        <v>0</v>
      </c>
      <c r="J19" s="11">
        <v>9128</v>
      </c>
      <c r="K19" s="14">
        <f t="shared" ref="K19:O19" si="30">J19-J18</f>
        <v>60</v>
      </c>
      <c r="L19" s="11">
        <v>7446</v>
      </c>
      <c r="M19" s="14">
        <f t="shared" si="30"/>
        <v>46</v>
      </c>
      <c r="N19" s="11">
        <v>7768</v>
      </c>
      <c r="O19" s="14">
        <f t="shared" si="30"/>
        <v>50</v>
      </c>
      <c r="P19" s="14">
        <f t="shared" si="2"/>
        <v>158</v>
      </c>
      <c r="Q19" s="10">
        <v>580</v>
      </c>
      <c r="R19" s="14">
        <f t="shared" si="3"/>
        <v>3</v>
      </c>
      <c r="S19" s="10">
        <v>3</v>
      </c>
      <c r="T19" s="26">
        <f t="shared" si="4"/>
        <v>0</v>
      </c>
    </row>
    <row r="20" spans="1:20">
      <c r="A20" s="12">
        <v>43845</v>
      </c>
      <c r="B20" s="13">
        <v>3</v>
      </c>
      <c r="C20" s="13">
        <v>-9</v>
      </c>
      <c r="D20" s="11">
        <v>8545</v>
      </c>
      <c r="E20" s="14">
        <f t="shared" ref="E20:I20" si="31">D20-D19</f>
        <v>56</v>
      </c>
      <c r="F20" s="11">
        <v>7714</v>
      </c>
      <c r="G20" s="14">
        <f t="shared" si="31"/>
        <v>56</v>
      </c>
      <c r="H20" s="11">
        <v>7056</v>
      </c>
      <c r="I20" s="14">
        <f t="shared" si="31"/>
        <v>42</v>
      </c>
      <c r="J20" s="11">
        <v>9128</v>
      </c>
      <c r="K20" s="14">
        <f t="shared" ref="K20:O20" si="32">J20-J19</f>
        <v>0</v>
      </c>
      <c r="L20" s="11">
        <v>7446</v>
      </c>
      <c r="M20" s="14">
        <f t="shared" si="32"/>
        <v>0</v>
      </c>
      <c r="N20" s="11">
        <v>7768</v>
      </c>
      <c r="O20" s="14">
        <f t="shared" si="32"/>
        <v>0</v>
      </c>
      <c r="P20" s="14">
        <f t="shared" si="2"/>
        <v>154</v>
      </c>
      <c r="Q20" s="10">
        <v>583</v>
      </c>
      <c r="R20" s="14">
        <f t="shared" si="3"/>
        <v>3</v>
      </c>
      <c r="S20" s="10">
        <v>3</v>
      </c>
      <c r="T20" s="26">
        <f t="shared" si="4"/>
        <v>0</v>
      </c>
    </row>
    <row r="21" spans="1:20">
      <c r="A21" s="12">
        <v>43846</v>
      </c>
      <c r="B21" s="13">
        <v>3</v>
      </c>
      <c r="C21" s="13">
        <v>-7</v>
      </c>
      <c r="D21" s="11">
        <v>8598</v>
      </c>
      <c r="E21" s="14">
        <f t="shared" ref="E21:I21" si="33">D21-D20</f>
        <v>53</v>
      </c>
      <c r="F21" s="11">
        <v>7768</v>
      </c>
      <c r="G21" s="14">
        <f t="shared" si="33"/>
        <v>54</v>
      </c>
      <c r="H21" s="11">
        <v>7096</v>
      </c>
      <c r="I21" s="14">
        <f t="shared" si="33"/>
        <v>40</v>
      </c>
      <c r="J21" s="11">
        <v>9128</v>
      </c>
      <c r="K21" s="14">
        <f t="shared" ref="K21:O21" si="34">J21-J20</f>
        <v>0</v>
      </c>
      <c r="L21" s="11">
        <v>7446</v>
      </c>
      <c r="M21" s="14">
        <f t="shared" si="34"/>
        <v>0</v>
      </c>
      <c r="N21" s="11">
        <v>7768</v>
      </c>
      <c r="O21" s="14">
        <f t="shared" si="34"/>
        <v>0</v>
      </c>
      <c r="P21" s="14">
        <f t="shared" si="2"/>
        <v>147</v>
      </c>
      <c r="Q21" s="10">
        <v>586</v>
      </c>
      <c r="R21" s="14">
        <f t="shared" si="3"/>
        <v>3</v>
      </c>
      <c r="S21" s="10">
        <v>3</v>
      </c>
      <c r="T21" s="26">
        <f t="shared" si="4"/>
        <v>0</v>
      </c>
    </row>
    <row r="22" spans="1:20">
      <c r="A22" s="12">
        <v>43847</v>
      </c>
      <c r="B22" s="13">
        <v>3</v>
      </c>
      <c r="C22" s="13">
        <v>-7</v>
      </c>
      <c r="D22" s="11">
        <v>8649</v>
      </c>
      <c r="E22" s="14">
        <f t="shared" ref="E22:I22" si="35">D22-D21</f>
        <v>51</v>
      </c>
      <c r="F22" s="11">
        <v>7820</v>
      </c>
      <c r="G22" s="14">
        <f t="shared" si="35"/>
        <v>52</v>
      </c>
      <c r="H22" s="11">
        <v>7135</v>
      </c>
      <c r="I22" s="14">
        <f t="shared" si="35"/>
        <v>39</v>
      </c>
      <c r="J22" s="11">
        <v>9128</v>
      </c>
      <c r="K22" s="14">
        <f t="shared" ref="K22:O22" si="36">J22-J21</f>
        <v>0</v>
      </c>
      <c r="L22" s="11">
        <v>7446</v>
      </c>
      <c r="M22" s="14">
        <f t="shared" si="36"/>
        <v>0</v>
      </c>
      <c r="N22" s="11">
        <v>7768</v>
      </c>
      <c r="O22" s="14">
        <f t="shared" si="36"/>
        <v>0</v>
      </c>
      <c r="P22" s="14">
        <f t="shared" si="2"/>
        <v>142</v>
      </c>
      <c r="Q22" s="10">
        <v>589</v>
      </c>
      <c r="R22" s="14">
        <f t="shared" si="3"/>
        <v>3</v>
      </c>
      <c r="S22" s="10">
        <v>3</v>
      </c>
      <c r="T22" s="26">
        <f t="shared" si="4"/>
        <v>0</v>
      </c>
    </row>
    <row r="23" spans="1:20">
      <c r="A23" s="12">
        <v>43848</v>
      </c>
      <c r="B23" s="13">
        <v>4</v>
      </c>
      <c r="C23" s="13">
        <v>-5</v>
      </c>
      <c r="D23" s="11">
        <v>8666</v>
      </c>
      <c r="E23" s="14">
        <f t="shared" ref="E23:I23" si="37">D23-D22</f>
        <v>17</v>
      </c>
      <c r="F23" s="11">
        <v>7879</v>
      </c>
      <c r="G23" s="14">
        <f t="shared" si="37"/>
        <v>59</v>
      </c>
      <c r="H23" s="11">
        <v>7203</v>
      </c>
      <c r="I23" s="14">
        <f t="shared" si="37"/>
        <v>68</v>
      </c>
      <c r="J23" s="11">
        <v>9128</v>
      </c>
      <c r="K23" s="14">
        <f t="shared" ref="K23:O23" si="38">J23-J22</f>
        <v>0</v>
      </c>
      <c r="L23" s="11">
        <v>7446</v>
      </c>
      <c r="M23" s="14">
        <f t="shared" si="38"/>
        <v>0</v>
      </c>
      <c r="N23" s="11">
        <v>7768</v>
      </c>
      <c r="O23" s="14">
        <f t="shared" si="38"/>
        <v>0</v>
      </c>
      <c r="P23" s="14">
        <f t="shared" si="2"/>
        <v>144</v>
      </c>
      <c r="Q23" s="10">
        <v>591</v>
      </c>
      <c r="R23" s="14">
        <f t="shared" si="3"/>
        <v>2</v>
      </c>
      <c r="S23" s="10">
        <v>3</v>
      </c>
      <c r="T23" s="26">
        <f t="shared" si="4"/>
        <v>0</v>
      </c>
    </row>
    <row r="24" spans="1:20">
      <c r="A24" s="12">
        <v>43849</v>
      </c>
      <c r="B24" s="13">
        <v>6</v>
      </c>
      <c r="C24" s="13">
        <v>-2</v>
      </c>
      <c r="D24" s="11">
        <v>8684</v>
      </c>
      <c r="E24" s="14">
        <f t="shared" ref="E24:I24" si="39">D24-D23</f>
        <v>18</v>
      </c>
      <c r="F24" s="11">
        <v>7938</v>
      </c>
      <c r="G24" s="14">
        <f t="shared" si="39"/>
        <v>59</v>
      </c>
      <c r="H24" s="11">
        <v>7270</v>
      </c>
      <c r="I24" s="14">
        <f t="shared" si="39"/>
        <v>67</v>
      </c>
      <c r="J24" s="11">
        <v>9128</v>
      </c>
      <c r="K24" s="14">
        <f t="shared" ref="K24:O24" si="40">J24-J23</f>
        <v>0</v>
      </c>
      <c r="L24" s="11">
        <v>7446</v>
      </c>
      <c r="M24" s="14">
        <f t="shared" si="40"/>
        <v>0</v>
      </c>
      <c r="N24" s="11">
        <v>7768</v>
      </c>
      <c r="O24" s="14">
        <f t="shared" si="40"/>
        <v>0</v>
      </c>
      <c r="P24" s="14">
        <f t="shared" si="2"/>
        <v>144</v>
      </c>
      <c r="Q24" s="10">
        <v>594</v>
      </c>
      <c r="R24" s="14">
        <f t="shared" si="3"/>
        <v>3</v>
      </c>
      <c r="S24" s="10">
        <v>3</v>
      </c>
      <c r="T24" s="26">
        <f t="shared" si="4"/>
        <v>0</v>
      </c>
    </row>
    <row r="25" spans="1:20">
      <c r="A25" s="12">
        <v>43850</v>
      </c>
      <c r="B25" s="13">
        <v>5</v>
      </c>
      <c r="C25" s="13">
        <v>-5</v>
      </c>
      <c r="D25" s="11">
        <v>8733</v>
      </c>
      <c r="E25" s="14">
        <f t="shared" ref="E25:I25" si="41">D25-D24</f>
        <v>49</v>
      </c>
      <c r="F25" s="11">
        <v>7971</v>
      </c>
      <c r="G25" s="14">
        <f t="shared" si="41"/>
        <v>33</v>
      </c>
      <c r="H25" s="11">
        <v>7309</v>
      </c>
      <c r="I25" s="14">
        <f t="shared" si="41"/>
        <v>39</v>
      </c>
      <c r="J25" s="11">
        <v>9128</v>
      </c>
      <c r="K25" s="14">
        <f t="shared" ref="K25:O25" si="42">J25-J24</f>
        <v>0</v>
      </c>
      <c r="L25" s="11">
        <v>7446</v>
      </c>
      <c r="M25" s="14">
        <f t="shared" si="42"/>
        <v>0</v>
      </c>
      <c r="N25" s="11">
        <v>7768</v>
      </c>
      <c r="O25" s="14">
        <f t="shared" si="42"/>
        <v>0</v>
      </c>
      <c r="P25" s="14">
        <f t="shared" si="2"/>
        <v>121</v>
      </c>
      <c r="Q25" s="10">
        <v>597</v>
      </c>
      <c r="R25" s="14">
        <f t="shared" si="3"/>
        <v>3</v>
      </c>
      <c r="S25" s="10">
        <v>3</v>
      </c>
      <c r="T25" s="26">
        <f t="shared" si="4"/>
        <v>0</v>
      </c>
    </row>
    <row r="26" spans="1:20">
      <c r="A26" s="12">
        <v>43851</v>
      </c>
      <c r="B26" s="13">
        <v>5</v>
      </c>
      <c r="C26" s="13">
        <v>-5</v>
      </c>
      <c r="D26" s="11">
        <v>8783</v>
      </c>
      <c r="E26" s="14">
        <f t="shared" ref="E26:I26" si="43">D26-D25</f>
        <v>50</v>
      </c>
      <c r="F26" s="11">
        <v>8005</v>
      </c>
      <c r="G26" s="14">
        <f t="shared" si="43"/>
        <v>34</v>
      </c>
      <c r="H26" s="11">
        <v>7348</v>
      </c>
      <c r="I26" s="14">
        <f t="shared" si="43"/>
        <v>39</v>
      </c>
      <c r="J26" s="11">
        <v>9128</v>
      </c>
      <c r="K26" s="14">
        <f t="shared" ref="K26:O26" si="44">J26-J25</f>
        <v>0</v>
      </c>
      <c r="L26" s="11">
        <v>7446</v>
      </c>
      <c r="M26" s="14">
        <f t="shared" si="44"/>
        <v>0</v>
      </c>
      <c r="N26" s="11">
        <v>7768</v>
      </c>
      <c r="O26" s="14">
        <f t="shared" si="44"/>
        <v>0</v>
      </c>
      <c r="P26" s="14">
        <f t="shared" si="2"/>
        <v>123</v>
      </c>
      <c r="Q26" s="10">
        <v>600</v>
      </c>
      <c r="R26" s="14">
        <f t="shared" si="3"/>
        <v>3</v>
      </c>
      <c r="S26" s="10">
        <v>3</v>
      </c>
      <c r="T26" s="26">
        <f t="shared" si="4"/>
        <v>0</v>
      </c>
    </row>
    <row r="27" spans="1:20">
      <c r="A27" s="12">
        <v>43852</v>
      </c>
      <c r="B27" s="13">
        <v>6</v>
      </c>
      <c r="C27" s="13">
        <v>-4</v>
      </c>
      <c r="D27" s="11">
        <v>8830</v>
      </c>
      <c r="E27" s="14">
        <f t="shared" ref="E27:I27" si="45">D27-D26</f>
        <v>47</v>
      </c>
      <c r="F27" s="11">
        <v>8037</v>
      </c>
      <c r="G27" s="14">
        <f t="shared" si="45"/>
        <v>32</v>
      </c>
      <c r="H27" s="11">
        <v>7385</v>
      </c>
      <c r="I27" s="14">
        <f t="shared" si="45"/>
        <v>37</v>
      </c>
      <c r="J27" s="11">
        <v>9128</v>
      </c>
      <c r="K27" s="14">
        <f t="shared" ref="K27:O27" si="46">J27-J26</f>
        <v>0</v>
      </c>
      <c r="L27" s="11">
        <v>7446</v>
      </c>
      <c r="M27" s="14">
        <f t="shared" si="46"/>
        <v>0</v>
      </c>
      <c r="N27" s="11">
        <v>7768</v>
      </c>
      <c r="O27" s="14">
        <f t="shared" si="46"/>
        <v>0</v>
      </c>
      <c r="P27" s="14">
        <f t="shared" si="2"/>
        <v>116</v>
      </c>
      <c r="Q27" s="10">
        <v>603</v>
      </c>
      <c r="R27" s="14">
        <f t="shared" si="3"/>
        <v>3</v>
      </c>
      <c r="S27" s="10">
        <v>3</v>
      </c>
      <c r="T27" s="26">
        <f t="shared" si="4"/>
        <v>0</v>
      </c>
    </row>
    <row r="28" spans="1:20">
      <c r="A28" s="12">
        <v>43853</v>
      </c>
      <c r="B28" s="13">
        <v>9</v>
      </c>
      <c r="C28" s="13">
        <v>-5</v>
      </c>
      <c r="D28" s="11">
        <v>8830</v>
      </c>
      <c r="E28" s="14">
        <f t="shared" ref="E28:I28" si="47">D28-D27</f>
        <v>0</v>
      </c>
      <c r="F28" s="11">
        <v>8037</v>
      </c>
      <c r="G28" s="14">
        <f t="shared" si="47"/>
        <v>0</v>
      </c>
      <c r="H28" s="11">
        <v>7385</v>
      </c>
      <c r="I28" s="14">
        <f t="shared" si="47"/>
        <v>0</v>
      </c>
      <c r="J28" s="11">
        <v>9181</v>
      </c>
      <c r="K28" s="14">
        <f t="shared" ref="K28:O28" si="48">J28-J27</f>
        <v>53</v>
      </c>
      <c r="L28" s="11">
        <v>7482</v>
      </c>
      <c r="M28" s="14">
        <f t="shared" si="48"/>
        <v>36</v>
      </c>
      <c r="N28" s="11">
        <v>7807</v>
      </c>
      <c r="O28" s="14">
        <f t="shared" si="48"/>
        <v>39</v>
      </c>
      <c r="P28" s="14">
        <f t="shared" si="2"/>
        <v>128</v>
      </c>
      <c r="Q28" s="10">
        <v>606</v>
      </c>
      <c r="R28" s="14">
        <f t="shared" si="3"/>
        <v>3</v>
      </c>
      <c r="S28" s="10">
        <v>3</v>
      </c>
      <c r="T28" s="26">
        <f t="shared" si="4"/>
        <v>0</v>
      </c>
    </row>
    <row r="29" spans="1:20">
      <c r="A29" s="12">
        <v>43854</v>
      </c>
      <c r="B29" s="13">
        <v>4</v>
      </c>
      <c r="C29" s="13">
        <v>-7</v>
      </c>
      <c r="D29" s="11">
        <v>8830</v>
      </c>
      <c r="E29" s="14">
        <f t="shared" ref="E29:I29" si="49">D29-D28</f>
        <v>0</v>
      </c>
      <c r="F29" s="11">
        <v>8037</v>
      </c>
      <c r="G29" s="14">
        <f t="shared" si="49"/>
        <v>0</v>
      </c>
      <c r="H29" s="11">
        <v>7385</v>
      </c>
      <c r="I29" s="14">
        <f t="shared" si="49"/>
        <v>0</v>
      </c>
      <c r="J29" s="11">
        <v>9181</v>
      </c>
      <c r="K29" s="14">
        <f t="shared" ref="K29:O29" si="50">J29-J28</f>
        <v>0</v>
      </c>
      <c r="L29" s="11">
        <v>7482</v>
      </c>
      <c r="M29" s="14">
        <f t="shared" si="50"/>
        <v>0</v>
      </c>
      <c r="N29" s="11">
        <v>7807</v>
      </c>
      <c r="O29" s="14">
        <f t="shared" si="50"/>
        <v>0</v>
      </c>
      <c r="P29" s="14">
        <f t="shared" si="2"/>
        <v>0</v>
      </c>
      <c r="Q29" s="10">
        <v>606</v>
      </c>
      <c r="R29" s="14">
        <f t="shared" si="3"/>
        <v>0</v>
      </c>
      <c r="S29" s="10">
        <v>3</v>
      </c>
      <c r="T29" s="26">
        <f t="shared" si="4"/>
        <v>0</v>
      </c>
    </row>
    <row r="30" spans="1:20">
      <c r="A30" s="12">
        <v>43855</v>
      </c>
      <c r="B30" s="13">
        <v>5</v>
      </c>
      <c r="C30" s="13">
        <v>-5</v>
      </c>
      <c r="D30" s="11">
        <v>8830</v>
      </c>
      <c r="E30" s="14">
        <f t="shared" ref="E30:I30" si="51">D30-D29</f>
        <v>0</v>
      </c>
      <c r="F30" s="11">
        <v>8037</v>
      </c>
      <c r="G30" s="14">
        <f t="shared" si="51"/>
        <v>0</v>
      </c>
      <c r="H30" s="11">
        <v>7385</v>
      </c>
      <c r="I30" s="14">
        <f t="shared" si="51"/>
        <v>0</v>
      </c>
      <c r="J30" s="11">
        <v>9224</v>
      </c>
      <c r="K30" s="14">
        <f t="shared" ref="K30:O30" si="52">J30-J29</f>
        <v>43</v>
      </c>
      <c r="L30" s="11">
        <v>7577</v>
      </c>
      <c r="M30" s="14">
        <f t="shared" si="52"/>
        <v>95</v>
      </c>
      <c r="N30" s="11">
        <v>7910</v>
      </c>
      <c r="O30" s="14">
        <f t="shared" si="52"/>
        <v>103</v>
      </c>
      <c r="P30" s="14">
        <f t="shared" si="2"/>
        <v>241</v>
      </c>
      <c r="Q30" s="10">
        <v>611</v>
      </c>
      <c r="R30" s="14">
        <f t="shared" si="3"/>
        <v>5</v>
      </c>
      <c r="S30" s="10">
        <v>3</v>
      </c>
      <c r="T30" s="26">
        <f t="shared" si="4"/>
        <v>0</v>
      </c>
    </row>
    <row r="31" spans="1:20">
      <c r="A31" s="12">
        <v>43856</v>
      </c>
      <c r="B31" s="13">
        <v>5</v>
      </c>
      <c r="C31" s="13">
        <v>-5</v>
      </c>
      <c r="D31" s="11">
        <v>8830</v>
      </c>
      <c r="E31" s="14">
        <f t="shared" ref="E31:I31" si="53">D31-D30</f>
        <v>0</v>
      </c>
      <c r="F31" s="11">
        <v>8037</v>
      </c>
      <c r="G31" s="14">
        <f t="shared" si="53"/>
        <v>0</v>
      </c>
      <c r="H31" s="11">
        <v>7385</v>
      </c>
      <c r="I31" s="14">
        <f t="shared" si="53"/>
        <v>0</v>
      </c>
      <c r="J31" s="11">
        <v>9224</v>
      </c>
      <c r="K31" s="14">
        <f t="shared" ref="K31:O31" si="54">J31-J30</f>
        <v>0</v>
      </c>
      <c r="L31" s="11">
        <v>7577</v>
      </c>
      <c r="M31" s="14">
        <f t="shared" si="54"/>
        <v>0</v>
      </c>
      <c r="N31" s="11">
        <v>7910</v>
      </c>
      <c r="O31" s="14">
        <f t="shared" si="54"/>
        <v>0</v>
      </c>
      <c r="P31" s="14">
        <f t="shared" si="2"/>
        <v>0</v>
      </c>
      <c r="Q31" s="10">
        <v>611</v>
      </c>
      <c r="R31" s="14">
        <f t="shared" si="3"/>
        <v>0</v>
      </c>
      <c r="S31" s="10">
        <v>3</v>
      </c>
      <c r="T31" s="26">
        <f t="shared" si="4"/>
        <v>0</v>
      </c>
    </row>
    <row r="32" spans="1:20">
      <c r="A32" s="12">
        <v>43857</v>
      </c>
      <c r="B32" s="13">
        <v>4</v>
      </c>
      <c r="C32" s="13">
        <v>-3</v>
      </c>
      <c r="D32" s="11">
        <v>8830</v>
      </c>
      <c r="E32" s="14">
        <f t="shared" ref="E32:I32" si="55">D32-D31</f>
        <v>0</v>
      </c>
      <c r="F32" s="11">
        <v>8037</v>
      </c>
      <c r="G32" s="14">
        <f t="shared" si="55"/>
        <v>0</v>
      </c>
      <c r="H32" s="11">
        <v>7385</v>
      </c>
      <c r="I32" s="14">
        <f t="shared" si="55"/>
        <v>0</v>
      </c>
      <c r="J32" s="11">
        <v>9268</v>
      </c>
      <c r="K32" s="14">
        <f t="shared" ref="K32:O32" si="56">J32-J31</f>
        <v>44</v>
      </c>
      <c r="L32" s="11">
        <v>7676</v>
      </c>
      <c r="M32" s="14">
        <f t="shared" si="56"/>
        <v>99</v>
      </c>
      <c r="N32" s="11">
        <v>8018</v>
      </c>
      <c r="O32" s="14">
        <f t="shared" si="56"/>
        <v>108</v>
      </c>
      <c r="P32" s="14">
        <f t="shared" si="2"/>
        <v>251</v>
      </c>
      <c r="Q32" s="10">
        <v>617</v>
      </c>
      <c r="R32" s="14">
        <f t="shared" si="3"/>
        <v>6</v>
      </c>
      <c r="S32" s="10">
        <v>3</v>
      </c>
      <c r="T32" s="26">
        <f t="shared" si="4"/>
        <v>0</v>
      </c>
    </row>
    <row r="33" spans="1:20">
      <c r="A33" s="12">
        <v>43858</v>
      </c>
      <c r="B33" s="13">
        <v>4</v>
      </c>
      <c r="C33" s="13">
        <v>-3</v>
      </c>
      <c r="D33" s="11">
        <v>8830</v>
      </c>
      <c r="E33" s="14">
        <f t="shared" ref="E33:I33" si="57">D33-D32</f>
        <v>0</v>
      </c>
      <c r="F33" s="11">
        <v>8037</v>
      </c>
      <c r="G33" s="14">
        <f t="shared" si="57"/>
        <v>0</v>
      </c>
      <c r="H33" s="11">
        <v>7385</v>
      </c>
      <c r="I33" s="14">
        <f t="shared" si="57"/>
        <v>0</v>
      </c>
      <c r="J33" s="11">
        <v>9268</v>
      </c>
      <c r="K33" s="14">
        <f t="shared" ref="K33:O33" si="58">J33-J32</f>
        <v>0</v>
      </c>
      <c r="L33" s="11">
        <v>7676</v>
      </c>
      <c r="M33" s="14">
        <f t="shared" si="58"/>
        <v>0</v>
      </c>
      <c r="N33" s="11">
        <v>8018</v>
      </c>
      <c r="O33" s="14">
        <f t="shared" si="58"/>
        <v>0</v>
      </c>
      <c r="P33" s="14">
        <f t="shared" si="2"/>
        <v>0</v>
      </c>
      <c r="Q33" s="10">
        <v>617</v>
      </c>
      <c r="R33" s="14">
        <f t="shared" si="3"/>
        <v>0</v>
      </c>
      <c r="S33" s="10">
        <v>3</v>
      </c>
      <c r="T33" s="26">
        <f t="shared" si="4"/>
        <v>0</v>
      </c>
    </row>
    <row r="34" spans="1:20">
      <c r="A34" s="12">
        <v>43859</v>
      </c>
      <c r="B34" s="13">
        <v>8</v>
      </c>
      <c r="C34" s="13">
        <v>-4</v>
      </c>
      <c r="D34" s="11">
        <v>8830</v>
      </c>
      <c r="E34" s="14">
        <f t="shared" ref="E34:I34" si="59">D34-D33</f>
        <v>0</v>
      </c>
      <c r="F34" s="11">
        <v>8037</v>
      </c>
      <c r="G34" s="14">
        <f t="shared" si="59"/>
        <v>0</v>
      </c>
      <c r="H34" s="11">
        <v>7385</v>
      </c>
      <c r="I34" s="14">
        <f t="shared" si="59"/>
        <v>0</v>
      </c>
      <c r="J34" s="11">
        <v>9374</v>
      </c>
      <c r="K34" s="14">
        <f t="shared" ref="K34:O34" si="60">J34-J33</f>
        <v>106</v>
      </c>
      <c r="L34" s="11">
        <v>7745</v>
      </c>
      <c r="M34" s="14">
        <f t="shared" si="60"/>
        <v>69</v>
      </c>
      <c r="N34" s="11">
        <v>8092</v>
      </c>
      <c r="O34" s="14">
        <f t="shared" si="60"/>
        <v>74</v>
      </c>
      <c r="P34" s="14">
        <f t="shared" si="2"/>
        <v>249</v>
      </c>
      <c r="Q34" s="10">
        <v>623</v>
      </c>
      <c r="R34" s="14">
        <f t="shared" si="3"/>
        <v>6</v>
      </c>
      <c r="S34" s="10">
        <v>3</v>
      </c>
      <c r="T34" s="26">
        <f t="shared" si="4"/>
        <v>0</v>
      </c>
    </row>
    <row r="35" spans="1:20">
      <c r="A35" s="12">
        <v>43860</v>
      </c>
      <c r="B35" s="13">
        <v>8</v>
      </c>
      <c r="C35" s="13">
        <v>-4</v>
      </c>
      <c r="D35" s="11">
        <v>8830</v>
      </c>
      <c r="E35" s="14">
        <f t="shared" ref="E35:I35" si="61">D35-D34</f>
        <v>0</v>
      </c>
      <c r="F35" s="11">
        <v>8037</v>
      </c>
      <c r="G35" s="14">
        <f t="shared" si="61"/>
        <v>0</v>
      </c>
      <c r="H35" s="11">
        <v>7385</v>
      </c>
      <c r="I35" s="14">
        <f t="shared" si="61"/>
        <v>0</v>
      </c>
      <c r="J35" s="11">
        <v>9374</v>
      </c>
      <c r="K35" s="14">
        <f t="shared" ref="K35:O35" si="62">J35-J34</f>
        <v>0</v>
      </c>
      <c r="L35" s="11">
        <v>7745</v>
      </c>
      <c r="M35" s="14">
        <f t="shared" si="62"/>
        <v>0</v>
      </c>
      <c r="N35" s="11">
        <v>8092</v>
      </c>
      <c r="O35" s="14">
        <f t="shared" si="62"/>
        <v>0</v>
      </c>
      <c r="P35" s="14">
        <f t="shared" si="2"/>
        <v>0</v>
      </c>
      <c r="Q35" s="10">
        <v>623</v>
      </c>
      <c r="R35" s="14">
        <f t="shared" si="3"/>
        <v>0</v>
      </c>
      <c r="S35" s="10">
        <v>3</v>
      </c>
      <c r="T35" s="26">
        <f t="shared" si="4"/>
        <v>0</v>
      </c>
    </row>
    <row r="36" spans="1:20">
      <c r="A36" s="12">
        <v>43861</v>
      </c>
      <c r="B36" s="13">
        <v>9</v>
      </c>
      <c r="C36" s="13">
        <v>-4</v>
      </c>
      <c r="D36" s="11">
        <v>8830</v>
      </c>
      <c r="E36" s="14">
        <f t="shared" ref="E36:I36" si="63">D36-D35</f>
        <v>0</v>
      </c>
      <c r="F36" s="11">
        <v>8037</v>
      </c>
      <c r="G36" s="14">
        <f t="shared" si="63"/>
        <v>0</v>
      </c>
      <c r="H36" s="11">
        <v>7385</v>
      </c>
      <c r="I36" s="14">
        <f t="shared" si="63"/>
        <v>0</v>
      </c>
      <c r="J36" s="11">
        <v>9414</v>
      </c>
      <c r="K36" s="14">
        <f t="shared" ref="K36:O36" si="64">J36-J35</f>
        <v>40</v>
      </c>
      <c r="L36" s="11">
        <v>7814</v>
      </c>
      <c r="M36" s="14">
        <f t="shared" si="64"/>
        <v>69</v>
      </c>
      <c r="N36" s="11">
        <v>8208</v>
      </c>
      <c r="O36" s="14">
        <f t="shared" si="64"/>
        <v>116</v>
      </c>
      <c r="P36" s="13">
        <f t="shared" si="2"/>
        <v>225</v>
      </c>
      <c r="Q36" s="10">
        <v>628</v>
      </c>
      <c r="R36" s="14">
        <f t="shared" si="3"/>
        <v>5</v>
      </c>
      <c r="S36" s="10">
        <v>3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448</v>
      </c>
      <c r="F37" s="14"/>
      <c r="G37" s="14">
        <f t="shared" si="65"/>
        <v>454</v>
      </c>
      <c r="H37" s="14"/>
      <c r="I37" s="14">
        <f t="shared" si="65"/>
        <v>442</v>
      </c>
      <c r="J37" s="14"/>
      <c r="K37" s="14">
        <f t="shared" ref="K37:O37" si="66">SUM(K6:K36)</f>
        <v>959</v>
      </c>
      <c r="L37" s="14"/>
      <c r="M37" s="14">
        <f t="shared" si="66"/>
        <v>792</v>
      </c>
      <c r="N37" s="14"/>
      <c r="O37" s="14">
        <f t="shared" si="66"/>
        <v>898</v>
      </c>
      <c r="P37" s="14" t="s">
        <v>18</v>
      </c>
      <c r="Q37" s="14"/>
      <c r="R37" s="14">
        <f>SUM(R6:R36)</f>
        <v>88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3993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88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W26" sqref="W26"/>
    </sheetView>
  </sheetViews>
  <sheetFormatPr defaultColWidth="9" defaultRowHeight="14.25"/>
  <cols>
    <col min="2" max="2" width="4.625" customWidth="1"/>
    <col min="3" max="3" width="4.5" customWidth="1"/>
    <col min="4" max="9" width="6.625" customWidth="1"/>
    <col min="10" max="10" width="9.125" customWidth="1"/>
    <col min="11" max="15" width="6.625" customWidth="1"/>
    <col min="16" max="16" width="7.25" customWidth="1"/>
    <col min="17" max="20" width="6.625" customWidth="1"/>
  </cols>
  <sheetData>
    <row r="1" spans="1:20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28">
        <v>0</v>
      </c>
      <c r="C5" s="10">
        <v>-10</v>
      </c>
      <c r="D5" s="11">
        <v>8988</v>
      </c>
      <c r="E5" s="10"/>
      <c r="F5" s="11">
        <v>7554</v>
      </c>
      <c r="G5" s="10"/>
      <c r="H5" s="11">
        <v>7955</v>
      </c>
      <c r="I5" s="10"/>
      <c r="J5" s="11">
        <v>7060</v>
      </c>
      <c r="K5" s="10"/>
      <c r="L5" s="11">
        <v>6914</v>
      </c>
      <c r="M5" s="10"/>
      <c r="N5" s="11">
        <v>6039</v>
      </c>
      <c r="O5" s="10"/>
      <c r="P5" s="10"/>
      <c r="Q5" s="10">
        <v>793</v>
      </c>
      <c r="R5" s="10"/>
      <c r="S5" s="10">
        <v>8</v>
      </c>
      <c r="T5" s="10"/>
    </row>
    <row r="6" spans="1:20">
      <c r="A6" s="12">
        <v>43831</v>
      </c>
      <c r="B6" s="13">
        <v>1</v>
      </c>
      <c r="C6" s="13">
        <v>-10</v>
      </c>
      <c r="D6" s="11">
        <v>9004</v>
      </c>
      <c r="E6" s="14">
        <f t="shared" ref="E6:I6" si="0">D6-D5</f>
        <v>16</v>
      </c>
      <c r="F6" s="11">
        <v>7554</v>
      </c>
      <c r="G6" s="14">
        <f t="shared" si="0"/>
        <v>0</v>
      </c>
      <c r="H6" s="11">
        <v>8009</v>
      </c>
      <c r="I6" s="14">
        <f t="shared" si="0"/>
        <v>54</v>
      </c>
      <c r="J6" s="11">
        <v>7060</v>
      </c>
      <c r="K6" s="14">
        <f t="shared" ref="K6:O6" si="1">J6-J5</f>
        <v>0</v>
      </c>
      <c r="L6" s="11">
        <v>6958</v>
      </c>
      <c r="M6" s="14">
        <f t="shared" si="1"/>
        <v>44</v>
      </c>
      <c r="N6" s="11">
        <v>6067</v>
      </c>
      <c r="O6" s="14">
        <f t="shared" si="1"/>
        <v>28</v>
      </c>
      <c r="P6" s="14">
        <f t="shared" ref="P6:P36" si="2">O6+M6+K6+I6+G6+E6</f>
        <v>142</v>
      </c>
      <c r="Q6" s="10">
        <v>795</v>
      </c>
      <c r="R6" s="14">
        <f t="shared" ref="R6:R36" si="3">Q6-Q5</f>
        <v>2</v>
      </c>
      <c r="S6" s="10">
        <v>8</v>
      </c>
      <c r="T6" s="26">
        <f t="shared" ref="T6:T36" si="4">S6-S5</f>
        <v>0</v>
      </c>
    </row>
    <row r="7" spans="1:20">
      <c r="A7" s="12">
        <v>43832</v>
      </c>
      <c r="B7" s="13">
        <v>3</v>
      </c>
      <c r="C7" s="13">
        <v>-7</v>
      </c>
      <c r="D7" s="11">
        <v>9018</v>
      </c>
      <c r="E7" s="14">
        <f t="shared" ref="E7:I7" si="5">D7-D6</f>
        <v>14</v>
      </c>
      <c r="F7" s="11">
        <v>7598</v>
      </c>
      <c r="G7" s="14">
        <f t="shared" si="5"/>
        <v>44</v>
      </c>
      <c r="H7" s="11">
        <v>8055</v>
      </c>
      <c r="I7" s="14">
        <f t="shared" si="5"/>
        <v>46</v>
      </c>
      <c r="J7" s="11">
        <v>7060</v>
      </c>
      <c r="K7" s="14">
        <f t="shared" ref="K7:O7" si="6">J7-J6</f>
        <v>0</v>
      </c>
      <c r="L7" s="11">
        <v>6995</v>
      </c>
      <c r="M7" s="14">
        <f t="shared" si="6"/>
        <v>37</v>
      </c>
      <c r="N7" s="11">
        <v>6092</v>
      </c>
      <c r="O7" s="14">
        <f t="shared" si="6"/>
        <v>25</v>
      </c>
      <c r="P7" s="14">
        <f t="shared" si="2"/>
        <v>166</v>
      </c>
      <c r="Q7" s="10">
        <v>798</v>
      </c>
      <c r="R7" s="14">
        <f t="shared" si="3"/>
        <v>3</v>
      </c>
      <c r="S7" s="10">
        <v>8</v>
      </c>
      <c r="T7" s="26">
        <f t="shared" si="4"/>
        <v>0</v>
      </c>
    </row>
    <row r="8" spans="1:20">
      <c r="A8" s="12">
        <v>43833</v>
      </c>
      <c r="B8" s="13">
        <v>8</v>
      </c>
      <c r="C8" s="13">
        <v>-6</v>
      </c>
      <c r="D8" s="11">
        <v>9035</v>
      </c>
      <c r="E8" s="14">
        <f t="shared" ref="E8:I8" si="7">D8-D7</f>
        <v>17</v>
      </c>
      <c r="F8" s="11">
        <v>7625</v>
      </c>
      <c r="G8" s="14">
        <f t="shared" si="7"/>
        <v>27</v>
      </c>
      <c r="H8" s="11">
        <v>8057</v>
      </c>
      <c r="I8" s="14">
        <f t="shared" si="7"/>
        <v>2</v>
      </c>
      <c r="J8" s="11">
        <v>7060</v>
      </c>
      <c r="K8" s="14">
        <f t="shared" ref="K8:O8" si="8">J8-J7</f>
        <v>0</v>
      </c>
      <c r="L8" s="11">
        <v>7045</v>
      </c>
      <c r="M8" s="14">
        <f t="shared" si="8"/>
        <v>50</v>
      </c>
      <c r="N8" s="11">
        <v>6125</v>
      </c>
      <c r="O8" s="14">
        <f t="shared" si="8"/>
        <v>33</v>
      </c>
      <c r="P8" s="14">
        <f t="shared" si="2"/>
        <v>129</v>
      </c>
      <c r="Q8" s="10">
        <v>800</v>
      </c>
      <c r="R8" s="14">
        <f t="shared" si="3"/>
        <v>2</v>
      </c>
      <c r="S8" s="10">
        <v>8</v>
      </c>
      <c r="T8" s="26">
        <f t="shared" si="4"/>
        <v>0</v>
      </c>
    </row>
    <row r="9" spans="1:20">
      <c r="A9" s="12">
        <v>43834</v>
      </c>
      <c r="B9" s="13">
        <v>8</v>
      </c>
      <c r="C9" s="13">
        <v>-4</v>
      </c>
      <c r="D9" s="11">
        <v>9035</v>
      </c>
      <c r="E9" s="14">
        <f t="shared" ref="E9:I9" si="9">D9-D8</f>
        <v>0</v>
      </c>
      <c r="F9" s="11">
        <v>7625</v>
      </c>
      <c r="G9" s="14">
        <f t="shared" si="9"/>
        <v>0</v>
      </c>
      <c r="H9" s="11">
        <v>8057</v>
      </c>
      <c r="I9" s="14">
        <f t="shared" si="9"/>
        <v>0</v>
      </c>
      <c r="J9" s="11">
        <v>7101</v>
      </c>
      <c r="K9" s="14">
        <f t="shared" ref="K9:O9" si="10">J9-J8</f>
        <v>41</v>
      </c>
      <c r="L9" s="11">
        <v>7066</v>
      </c>
      <c r="M9" s="14">
        <f t="shared" si="10"/>
        <v>21</v>
      </c>
      <c r="N9" s="11">
        <v>6170</v>
      </c>
      <c r="O9" s="14">
        <f t="shared" si="10"/>
        <v>45</v>
      </c>
      <c r="P9" s="14">
        <f t="shared" si="2"/>
        <v>107</v>
      </c>
      <c r="Q9" s="10">
        <v>802</v>
      </c>
      <c r="R9" s="14">
        <f t="shared" si="3"/>
        <v>2</v>
      </c>
      <c r="S9" s="10">
        <v>8</v>
      </c>
      <c r="T9" s="26">
        <f t="shared" si="4"/>
        <v>0</v>
      </c>
    </row>
    <row r="10" spans="1:20">
      <c r="A10" s="12">
        <v>43835</v>
      </c>
      <c r="B10" s="13">
        <v>3</v>
      </c>
      <c r="C10" s="13">
        <v>-4</v>
      </c>
      <c r="D10" s="11">
        <v>9035</v>
      </c>
      <c r="E10" s="14">
        <f t="shared" ref="E10:I10" si="11">D10-D9</f>
        <v>0</v>
      </c>
      <c r="F10" s="11">
        <v>7625</v>
      </c>
      <c r="G10" s="14">
        <f t="shared" si="11"/>
        <v>0</v>
      </c>
      <c r="H10" s="11">
        <v>8057</v>
      </c>
      <c r="I10" s="14">
        <f t="shared" si="11"/>
        <v>0</v>
      </c>
      <c r="J10" s="11">
        <v>7132</v>
      </c>
      <c r="K10" s="14">
        <f t="shared" ref="K10:O10" si="12">J10-J9</f>
        <v>31</v>
      </c>
      <c r="L10" s="11">
        <v>7109</v>
      </c>
      <c r="M10" s="14">
        <f t="shared" si="12"/>
        <v>43</v>
      </c>
      <c r="N10" s="11">
        <v>6197</v>
      </c>
      <c r="O10" s="14">
        <f t="shared" si="12"/>
        <v>27</v>
      </c>
      <c r="P10" s="14">
        <f t="shared" si="2"/>
        <v>101</v>
      </c>
      <c r="Q10" s="10">
        <v>804</v>
      </c>
      <c r="R10" s="14">
        <f t="shared" si="3"/>
        <v>2</v>
      </c>
      <c r="S10" s="10">
        <v>8</v>
      </c>
      <c r="T10" s="26">
        <f t="shared" si="4"/>
        <v>0</v>
      </c>
    </row>
    <row r="11" spans="1:20">
      <c r="A11" s="12">
        <v>43836</v>
      </c>
      <c r="B11" s="13">
        <v>3</v>
      </c>
      <c r="C11" s="13">
        <v>-2</v>
      </c>
      <c r="D11" s="11">
        <v>9035</v>
      </c>
      <c r="E11" s="14">
        <f t="shared" ref="E11:I11" si="13">D11-D10</f>
        <v>0</v>
      </c>
      <c r="F11" s="11">
        <v>7625</v>
      </c>
      <c r="G11" s="14">
        <f t="shared" si="13"/>
        <v>0</v>
      </c>
      <c r="H11" s="11">
        <v>8057</v>
      </c>
      <c r="I11" s="14">
        <f t="shared" si="13"/>
        <v>0</v>
      </c>
      <c r="J11" s="11">
        <v>7156</v>
      </c>
      <c r="K11" s="14">
        <f t="shared" ref="K11:O11" si="14">J11-J10</f>
        <v>24</v>
      </c>
      <c r="L11" s="11">
        <v>7146</v>
      </c>
      <c r="M11" s="14">
        <f t="shared" si="14"/>
        <v>37</v>
      </c>
      <c r="N11" s="11">
        <v>6244</v>
      </c>
      <c r="O11" s="14">
        <f t="shared" si="14"/>
        <v>47</v>
      </c>
      <c r="P11" s="14">
        <f t="shared" si="2"/>
        <v>108</v>
      </c>
      <c r="Q11" s="10">
        <v>807</v>
      </c>
      <c r="R11" s="14">
        <f t="shared" si="3"/>
        <v>3</v>
      </c>
      <c r="S11" s="10">
        <v>8</v>
      </c>
      <c r="T11" s="26">
        <f t="shared" si="4"/>
        <v>0</v>
      </c>
    </row>
    <row r="12" spans="1:20">
      <c r="A12" s="12">
        <v>43837</v>
      </c>
      <c r="B12" s="13">
        <v>4</v>
      </c>
      <c r="C12" s="13">
        <v>-3</v>
      </c>
      <c r="D12" s="11">
        <v>9035</v>
      </c>
      <c r="E12" s="14">
        <f t="shared" ref="E12:I12" si="15">D12-D11</f>
        <v>0</v>
      </c>
      <c r="F12" s="11">
        <v>7625</v>
      </c>
      <c r="G12" s="14">
        <f t="shared" si="15"/>
        <v>0</v>
      </c>
      <c r="H12" s="11">
        <v>8057</v>
      </c>
      <c r="I12" s="14">
        <f t="shared" si="15"/>
        <v>0</v>
      </c>
      <c r="J12" s="11">
        <v>7182</v>
      </c>
      <c r="K12" s="14">
        <f t="shared" ref="K12:O12" si="16">J12-J11</f>
        <v>26</v>
      </c>
      <c r="L12" s="11">
        <v>7186</v>
      </c>
      <c r="M12" s="14">
        <f t="shared" si="16"/>
        <v>40</v>
      </c>
      <c r="N12" s="11">
        <v>6294</v>
      </c>
      <c r="O12" s="14">
        <f t="shared" si="16"/>
        <v>50</v>
      </c>
      <c r="P12" s="14">
        <f t="shared" si="2"/>
        <v>116</v>
      </c>
      <c r="Q12" s="10">
        <v>809</v>
      </c>
      <c r="R12" s="14">
        <f t="shared" si="3"/>
        <v>2</v>
      </c>
      <c r="S12" s="10">
        <v>8</v>
      </c>
      <c r="T12" s="26">
        <f t="shared" si="4"/>
        <v>0</v>
      </c>
    </row>
    <row r="13" spans="1:20">
      <c r="A13" s="12">
        <v>43838</v>
      </c>
      <c r="B13" s="13">
        <v>5</v>
      </c>
      <c r="C13" s="13">
        <v>-6</v>
      </c>
      <c r="D13" s="11">
        <v>9035</v>
      </c>
      <c r="E13" s="14">
        <f t="shared" ref="E13:I13" si="17">D13-D12</f>
        <v>0</v>
      </c>
      <c r="F13" s="11">
        <v>7625</v>
      </c>
      <c r="G13" s="14">
        <f t="shared" si="17"/>
        <v>0</v>
      </c>
      <c r="H13" s="11">
        <v>8057</v>
      </c>
      <c r="I13" s="14">
        <f t="shared" si="17"/>
        <v>0</v>
      </c>
      <c r="J13" s="11">
        <v>7209</v>
      </c>
      <c r="K13" s="14">
        <f t="shared" ref="K13:O13" si="18">J13-J12</f>
        <v>27</v>
      </c>
      <c r="L13" s="11">
        <v>7229</v>
      </c>
      <c r="M13" s="14">
        <f t="shared" si="18"/>
        <v>43</v>
      </c>
      <c r="N13" s="11">
        <v>6347</v>
      </c>
      <c r="O13" s="14">
        <f t="shared" si="18"/>
        <v>53</v>
      </c>
      <c r="P13" s="14">
        <f t="shared" si="2"/>
        <v>123</v>
      </c>
      <c r="Q13" s="10">
        <v>811</v>
      </c>
      <c r="R13" s="14">
        <f t="shared" si="3"/>
        <v>2</v>
      </c>
      <c r="S13" s="10">
        <v>8</v>
      </c>
      <c r="T13" s="26">
        <f t="shared" si="4"/>
        <v>0</v>
      </c>
    </row>
    <row r="14" spans="1:20">
      <c r="A14" s="12">
        <v>43839</v>
      </c>
      <c r="B14" s="13">
        <v>5</v>
      </c>
      <c r="C14" s="13">
        <v>-5</v>
      </c>
      <c r="D14" s="11">
        <v>9035</v>
      </c>
      <c r="E14" s="14">
        <f t="shared" ref="E14:I14" si="19">D14-D13</f>
        <v>0</v>
      </c>
      <c r="F14" s="11">
        <v>7625</v>
      </c>
      <c r="G14" s="14">
        <f t="shared" si="19"/>
        <v>0</v>
      </c>
      <c r="H14" s="11">
        <v>8057</v>
      </c>
      <c r="I14" s="14">
        <f t="shared" si="19"/>
        <v>0</v>
      </c>
      <c r="J14" s="11">
        <v>7248</v>
      </c>
      <c r="K14" s="14">
        <f t="shared" ref="K14:O14" si="20">J14-J13</f>
        <v>39</v>
      </c>
      <c r="L14" s="11">
        <v>7260</v>
      </c>
      <c r="M14" s="14">
        <f t="shared" si="20"/>
        <v>31</v>
      </c>
      <c r="N14" s="11">
        <v>6387</v>
      </c>
      <c r="O14" s="14">
        <f t="shared" si="20"/>
        <v>40</v>
      </c>
      <c r="P14" s="14">
        <f t="shared" si="2"/>
        <v>110</v>
      </c>
      <c r="Q14" s="10">
        <v>813</v>
      </c>
      <c r="R14" s="14">
        <f t="shared" si="3"/>
        <v>2</v>
      </c>
      <c r="S14" s="10">
        <v>8</v>
      </c>
      <c r="T14" s="26">
        <f t="shared" si="4"/>
        <v>0</v>
      </c>
    </row>
    <row r="15" spans="1:20">
      <c r="A15" s="12">
        <v>43840</v>
      </c>
      <c r="B15" s="13">
        <v>6</v>
      </c>
      <c r="C15" s="13">
        <v>-5</v>
      </c>
      <c r="D15" s="11">
        <v>9035</v>
      </c>
      <c r="E15" s="14">
        <f t="shared" ref="E15:I15" si="21">D15-D14</f>
        <v>0</v>
      </c>
      <c r="F15" s="11">
        <v>7625</v>
      </c>
      <c r="G15" s="14">
        <f t="shared" si="21"/>
        <v>0</v>
      </c>
      <c r="H15" s="11">
        <v>8057</v>
      </c>
      <c r="I15" s="14">
        <f t="shared" si="21"/>
        <v>0</v>
      </c>
      <c r="J15" s="11">
        <v>7283</v>
      </c>
      <c r="K15" s="14">
        <f t="shared" ref="K15:O15" si="22">J15-J14</f>
        <v>35</v>
      </c>
      <c r="L15" s="11">
        <v>7299</v>
      </c>
      <c r="M15" s="14">
        <f t="shared" si="22"/>
        <v>39</v>
      </c>
      <c r="N15" s="11">
        <v>6418</v>
      </c>
      <c r="O15" s="14">
        <f t="shared" si="22"/>
        <v>31</v>
      </c>
      <c r="P15" s="14">
        <f t="shared" si="2"/>
        <v>105</v>
      </c>
      <c r="Q15" s="10">
        <v>816</v>
      </c>
      <c r="R15" s="14">
        <f t="shared" si="3"/>
        <v>3</v>
      </c>
      <c r="S15" s="10">
        <v>8</v>
      </c>
      <c r="T15" s="26">
        <f t="shared" si="4"/>
        <v>0</v>
      </c>
    </row>
    <row r="16" spans="1:20">
      <c r="A16" s="12">
        <v>43841</v>
      </c>
      <c r="B16" s="29">
        <v>1</v>
      </c>
      <c r="C16" s="13">
        <v>-5</v>
      </c>
      <c r="D16" s="11">
        <v>9035</v>
      </c>
      <c r="E16" s="14">
        <f t="shared" ref="E16:I16" si="23">D16-D15</f>
        <v>0</v>
      </c>
      <c r="F16" s="11">
        <v>7625</v>
      </c>
      <c r="G16" s="14">
        <f t="shared" si="23"/>
        <v>0</v>
      </c>
      <c r="H16" s="11">
        <v>8057</v>
      </c>
      <c r="I16" s="14">
        <f t="shared" si="23"/>
        <v>0</v>
      </c>
      <c r="J16" s="11">
        <v>7320</v>
      </c>
      <c r="K16" s="14">
        <f t="shared" ref="K16:O16" si="24">J16-J15</f>
        <v>37</v>
      </c>
      <c r="L16" s="11">
        <v>7347</v>
      </c>
      <c r="M16" s="14">
        <f t="shared" si="24"/>
        <v>48</v>
      </c>
      <c r="N16" s="11">
        <v>6450</v>
      </c>
      <c r="O16" s="14">
        <f t="shared" si="24"/>
        <v>32</v>
      </c>
      <c r="P16" s="14">
        <f t="shared" si="2"/>
        <v>117</v>
      </c>
      <c r="Q16" s="10">
        <v>818</v>
      </c>
      <c r="R16" s="14">
        <f t="shared" si="3"/>
        <v>2</v>
      </c>
      <c r="S16" s="10">
        <v>8</v>
      </c>
      <c r="T16" s="26">
        <f t="shared" si="4"/>
        <v>0</v>
      </c>
    </row>
    <row r="17" spans="1:20">
      <c r="A17" s="12">
        <v>43842</v>
      </c>
      <c r="B17" s="13">
        <v>2</v>
      </c>
      <c r="C17" s="13">
        <v>-5</v>
      </c>
      <c r="D17" s="11">
        <v>9035</v>
      </c>
      <c r="E17" s="14">
        <f t="shared" ref="E17:I17" si="25">D17-D16</f>
        <v>0</v>
      </c>
      <c r="F17" s="11">
        <v>7625</v>
      </c>
      <c r="G17" s="14">
        <f t="shared" si="25"/>
        <v>0</v>
      </c>
      <c r="H17" s="11">
        <v>8057</v>
      </c>
      <c r="I17" s="14">
        <f t="shared" si="25"/>
        <v>0</v>
      </c>
      <c r="J17" s="11">
        <v>7354</v>
      </c>
      <c r="K17" s="14">
        <f t="shared" ref="K17:O17" si="26">J17-J16</f>
        <v>34</v>
      </c>
      <c r="L17" s="11">
        <v>7392</v>
      </c>
      <c r="M17" s="14">
        <f t="shared" si="26"/>
        <v>45</v>
      </c>
      <c r="N17" s="11">
        <v>6480</v>
      </c>
      <c r="O17" s="14">
        <f t="shared" si="26"/>
        <v>30</v>
      </c>
      <c r="P17" s="14">
        <f t="shared" si="2"/>
        <v>109</v>
      </c>
      <c r="Q17" s="10">
        <v>820</v>
      </c>
      <c r="R17" s="14">
        <f t="shared" si="3"/>
        <v>2</v>
      </c>
      <c r="S17" s="10">
        <v>8</v>
      </c>
      <c r="T17" s="26">
        <f t="shared" si="4"/>
        <v>0</v>
      </c>
    </row>
    <row r="18" spans="1:20">
      <c r="A18" s="12">
        <v>43843</v>
      </c>
      <c r="B18" s="13">
        <v>2</v>
      </c>
      <c r="C18" s="13">
        <v>-7</v>
      </c>
      <c r="D18" s="11">
        <v>9035</v>
      </c>
      <c r="E18" s="14">
        <f t="shared" ref="E18:I18" si="27">D18-D17</f>
        <v>0</v>
      </c>
      <c r="F18" s="11">
        <v>7625</v>
      </c>
      <c r="G18" s="14">
        <f t="shared" si="27"/>
        <v>0</v>
      </c>
      <c r="H18" s="11">
        <v>8057</v>
      </c>
      <c r="I18" s="14">
        <f t="shared" si="27"/>
        <v>0</v>
      </c>
      <c r="J18" s="11">
        <v>7382</v>
      </c>
      <c r="K18" s="14">
        <f t="shared" ref="K18:O18" si="28">J18-J17</f>
        <v>28</v>
      </c>
      <c r="L18" s="11">
        <v>7435</v>
      </c>
      <c r="M18" s="14">
        <f t="shared" si="28"/>
        <v>43</v>
      </c>
      <c r="N18" s="11">
        <v>6515</v>
      </c>
      <c r="O18" s="14">
        <f t="shared" si="28"/>
        <v>35</v>
      </c>
      <c r="P18" s="14">
        <f t="shared" si="2"/>
        <v>106</v>
      </c>
      <c r="Q18" s="10">
        <v>822</v>
      </c>
      <c r="R18" s="14">
        <f t="shared" si="3"/>
        <v>2</v>
      </c>
      <c r="S18" s="10">
        <v>8</v>
      </c>
      <c r="T18" s="26">
        <f t="shared" si="4"/>
        <v>0</v>
      </c>
    </row>
    <row r="19" spans="1:20">
      <c r="A19" s="12">
        <v>43844</v>
      </c>
      <c r="B19" s="13">
        <v>1</v>
      </c>
      <c r="C19" s="13">
        <v>-8</v>
      </c>
      <c r="D19" s="11">
        <v>9035</v>
      </c>
      <c r="E19" s="14">
        <f t="shared" ref="E19:I19" si="29">D19-D18</f>
        <v>0</v>
      </c>
      <c r="F19" s="11">
        <v>7625</v>
      </c>
      <c r="G19" s="14">
        <f t="shared" si="29"/>
        <v>0</v>
      </c>
      <c r="H19" s="11">
        <v>8057</v>
      </c>
      <c r="I19" s="14">
        <f t="shared" si="29"/>
        <v>0</v>
      </c>
      <c r="J19" s="11">
        <v>7427</v>
      </c>
      <c r="K19" s="14">
        <f t="shared" ref="K19:O19" si="30">J19-J18</f>
        <v>45</v>
      </c>
      <c r="L19" s="11">
        <v>7490</v>
      </c>
      <c r="M19" s="14">
        <f t="shared" si="30"/>
        <v>55</v>
      </c>
      <c r="N19" s="11">
        <v>6545</v>
      </c>
      <c r="O19" s="14">
        <f t="shared" si="30"/>
        <v>30</v>
      </c>
      <c r="P19" s="14">
        <f t="shared" si="2"/>
        <v>130</v>
      </c>
      <c r="Q19" s="10">
        <v>825</v>
      </c>
      <c r="R19" s="14">
        <f t="shared" si="3"/>
        <v>3</v>
      </c>
      <c r="S19" s="10">
        <v>8</v>
      </c>
      <c r="T19" s="26">
        <f t="shared" si="4"/>
        <v>0</v>
      </c>
    </row>
    <row r="20" spans="1:20">
      <c r="A20" s="12">
        <v>43845</v>
      </c>
      <c r="B20" s="13">
        <v>3</v>
      </c>
      <c r="C20" s="13">
        <v>-9</v>
      </c>
      <c r="D20" s="11">
        <v>9035</v>
      </c>
      <c r="E20" s="14">
        <f t="shared" ref="E20:I20" si="31">D20-D19</f>
        <v>0</v>
      </c>
      <c r="F20" s="11">
        <v>7625</v>
      </c>
      <c r="G20" s="14">
        <f t="shared" si="31"/>
        <v>0</v>
      </c>
      <c r="H20" s="11">
        <v>8057</v>
      </c>
      <c r="I20" s="14">
        <f t="shared" si="31"/>
        <v>0</v>
      </c>
      <c r="J20" s="11">
        <v>7475</v>
      </c>
      <c r="K20" s="14">
        <f t="shared" ref="K20:O20" si="32">J20-J19</f>
        <v>48</v>
      </c>
      <c r="L20" s="11">
        <v>7544</v>
      </c>
      <c r="M20" s="14">
        <f t="shared" si="32"/>
        <v>54</v>
      </c>
      <c r="N20" s="11">
        <v>6588</v>
      </c>
      <c r="O20" s="14">
        <f t="shared" si="32"/>
        <v>43</v>
      </c>
      <c r="P20" s="14">
        <f t="shared" si="2"/>
        <v>145</v>
      </c>
      <c r="Q20" s="10">
        <v>827</v>
      </c>
      <c r="R20" s="14">
        <f t="shared" si="3"/>
        <v>2</v>
      </c>
      <c r="S20" s="10">
        <v>8</v>
      </c>
      <c r="T20" s="26">
        <f t="shared" si="4"/>
        <v>0</v>
      </c>
    </row>
    <row r="21" spans="1:20">
      <c r="A21" s="12">
        <v>43846</v>
      </c>
      <c r="B21" s="13">
        <v>3</v>
      </c>
      <c r="C21" s="13">
        <v>-7</v>
      </c>
      <c r="D21" s="11">
        <v>9035</v>
      </c>
      <c r="E21" s="14">
        <f t="shared" ref="E21:I21" si="33">D21-D20</f>
        <v>0</v>
      </c>
      <c r="F21" s="11">
        <v>7693</v>
      </c>
      <c r="G21" s="14">
        <f t="shared" si="33"/>
        <v>68</v>
      </c>
      <c r="H21" s="11">
        <v>8057</v>
      </c>
      <c r="I21" s="14">
        <f t="shared" si="33"/>
        <v>0</v>
      </c>
      <c r="J21" s="11">
        <v>7503</v>
      </c>
      <c r="K21" s="14">
        <f t="shared" ref="K21:O21" si="34">J21-J20</f>
        <v>28</v>
      </c>
      <c r="L21" s="11">
        <v>7544</v>
      </c>
      <c r="M21" s="14">
        <f t="shared" si="34"/>
        <v>0</v>
      </c>
      <c r="N21" s="11">
        <v>6629</v>
      </c>
      <c r="O21" s="14">
        <f t="shared" si="34"/>
        <v>41</v>
      </c>
      <c r="P21" s="14">
        <f t="shared" si="2"/>
        <v>137</v>
      </c>
      <c r="Q21" s="10">
        <v>829</v>
      </c>
      <c r="R21" s="14">
        <f t="shared" si="3"/>
        <v>2</v>
      </c>
      <c r="S21" s="10">
        <v>8</v>
      </c>
      <c r="T21" s="26">
        <f t="shared" si="4"/>
        <v>0</v>
      </c>
    </row>
    <row r="22" spans="1:20">
      <c r="A22" s="12">
        <v>43847</v>
      </c>
      <c r="B22" s="13">
        <v>3</v>
      </c>
      <c r="C22" s="13">
        <v>-7</v>
      </c>
      <c r="D22" s="11">
        <v>9097</v>
      </c>
      <c r="E22" s="14">
        <f t="shared" ref="E22:I22" si="35">D22-D21</f>
        <v>62</v>
      </c>
      <c r="F22" s="11">
        <v>7712</v>
      </c>
      <c r="G22" s="14">
        <f t="shared" si="35"/>
        <v>19</v>
      </c>
      <c r="H22" s="11">
        <v>8110</v>
      </c>
      <c r="I22" s="14">
        <f t="shared" si="35"/>
        <v>53</v>
      </c>
      <c r="J22" s="11">
        <v>7503</v>
      </c>
      <c r="K22" s="14">
        <f t="shared" ref="K22:O22" si="36">J22-J21</f>
        <v>0</v>
      </c>
      <c r="L22" s="11">
        <v>7544</v>
      </c>
      <c r="M22" s="14">
        <f t="shared" si="36"/>
        <v>0</v>
      </c>
      <c r="N22" s="11">
        <v>6629</v>
      </c>
      <c r="O22" s="14">
        <f t="shared" si="36"/>
        <v>0</v>
      </c>
      <c r="P22" s="14">
        <f t="shared" si="2"/>
        <v>134</v>
      </c>
      <c r="Q22" s="10">
        <v>831</v>
      </c>
      <c r="R22" s="14">
        <f t="shared" si="3"/>
        <v>2</v>
      </c>
      <c r="S22" s="10">
        <v>8</v>
      </c>
      <c r="T22" s="26">
        <f t="shared" si="4"/>
        <v>0</v>
      </c>
    </row>
    <row r="23" spans="1:20">
      <c r="A23" s="12">
        <v>43848</v>
      </c>
      <c r="B23" s="13">
        <v>4</v>
      </c>
      <c r="C23" s="13">
        <v>-5</v>
      </c>
      <c r="D23" s="11">
        <v>9171</v>
      </c>
      <c r="E23" s="14">
        <f t="shared" ref="E23:I23" si="37">D23-D22</f>
        <v>74</v>
      </c>
      <c r="F23" s="11">
        <v>7712</v>
      </c>
      <c r="G23" s="14">
        <f t="shared" si="37"/>
        <v>0</v>
      </c>
      <c r="H23" s="11">
        <v>8173</v>
      </c>
      <c r="I23" s="14">
        <f t="shared" si="37"/>
        <v>63</v>
      </c>
      <c r="J23" s="11">
        <v>7503</v>
      </c>
      <c r="K23" s="14">
        <f t="shared" ref="K23:O23" si="38">J23-J22</f>
        <v>0</v>
      </c>
      <c r="L23" s="11">
        <v>7544</v>
      </c>
      <c r="M23" s="14">
        <f t="shared" si="38"/>
        <v>0</v>
      </c>
      <c r="N23" s="11">
        <v>6629</v>
      </c>
      <c r="O23" s="14">
        <f t="shared" si="38"/>
        <v>0</v>
      </c>
      <c r="P23" s="14">
        <f t="shared" si="2"/>
        <v>137</v>
      </c>
      <c r="Q23" s="10">
        <v>834</v>
      </c>
      <c r="R23" s="14">
        <f t="shared" si="3"/>
        <v>3</v>
      </c>
      <c r="S23" s="10">
        <v>8</v>
      </c>
      <c r="T23" s="26">
        <f t="shared" si="4"/>
        <v>0</v>
      </c>
    </row>
    <row r="24" spans="1:20">
      <c r="A24" s="12">
        <v>43849</v>
      </c>
      <c r="B24" s="13">
        <v>6</v>
      </c>
      <c r="C24" s="13">
        <v>-2</v>
      </c>
      <c r="D24" s="11">
        <v>9220</v>
      </c>
      <c r="E24" s="14">
        <f t="shared" ref="E24:I24" si="39">D24-D23</f>
        <v>49</v>
      </c>
      <c r="F24" s="11">
        <v>7759</v>
      </c>
      <c r="G24" s="14">
        <f t="shared" si="39"/>
        <v>47</v>
      </c>
      <c r="H24" s="11">
        <v>8215</v>
      </c>
      <c r="I24" s="14">
        <f t="shared" si="39"/>
        <v>42</v>
      </c>
      <c r="J24" s="11">
        <v>7503</v>
      </c>
      <c r="K24" s="14">
        <f t="shared" ref="K24:O24" si="40">J24-J23</f>
        <v>0</v>
      </c>
      <c r="L24" s="11">
        <v>7544</v>
      </c>
      <c r="M24" s="14">
        <f t="shared" si="40"/>
        <v>0</v>
      </c>
      <c r="N24" s="11">
        <v>6629</v>
      </c>
      <c r="O24" s="14">
        <f t="shared" si="40"/>
        <v>0</v>
      </c>
      <c r="P24" s="14">
        <f t="shared" si="2"/>
        <v>138</v>
      </c>
      <c r="Q24" s="10">
        <v>836</v>
      </c>
      <c r="R24" s="14">
        <f t="shared" si="3"/>
        <v>2</v>
      </c>
      <c r="S24" s="10">
        <v>8</v>
      </c>
      <c r="T24" s="26">
        <f t="shared" si="4"/>
        <v>0</v>
      </c>
    </row>
    <row r="25" spans="1:20">
      <c r="A25" s="12">
        <v>43850</v>
      </c>
      <c r="B25" s="13">
        <v>5</v>
      </c>
      <c r="C25" s="13">
        <v>-5</v>
      </c>
      <c r="D25" s="11">
        <v>9262</v>
      </c>
      <c r="E25" s="14">
        <f t="shared" ref="E25:I25" si="41">D25-D24</f>
        <v>42</v>
      </c>
      <c r="F25" s="11">
        <v>7798</v>
      </c>
      <c r="G25" s="14">
        <f t="shared" si="41"/>
        <v>39</v>
      </c>
      <c r="H25" s="11">
        <v>8251</v>
      </c>
      <c r="I25" s="14">
        <f t="shared" si="41"/>
        <v>36</v>
      </c>
      <c r="J25" s="11">
        <v>7503</v>
      </c>
      <c r="K25" s="14">
        <f t="shared" ref="K25:O25" si="42">J25-J24</f>
        <v>0</v>
      </c>
      <c r="L25" s="11">
        <v>7544</v>
      </c>
      <c r="M25" s="14">
        <f t="shared" si="42"/>
        <v>0</v>
      </c>
      <c r="N25" s="11">
        <v>6629</v>
      </c>
      <c r="O25" s="14">
        <f t="shared" si="42"/>
        <v>0</v>
      </c>
      <c r="P25" s="14">
        <f t="shared" si="2"/>
        <v>117</v>
      </c>
      <c r="Q25" s="10">
        <v>838</v>
      </c>
      <c r="R25" s="14">
        <f t="shared" si="3"/>
        <v>2</v>
      </c>
      <c r="S25" s="10">
        <v>8</v>
      </c>
      <c r="T25" s="26">
        <f t="shared" si="4"/>
        <v>0</v>
      </c>
    </row>
    <row r="26" spans="1:20">
      <c r="A26" s="12">
        <v>43851</v>
      </c>
      <c r="B26" s="13">
        <v>5</v>
      </c>
      <c r="C26" s="13">
        <v>-5</v>
      </c>
      <c r="D26" s="11">
        <v>9262</v>
      </c>
      <c r="E26" s="14">
        <f t="shared" ref="E26:I26" si="43">D26-D25</f>
        <v>0</v>
      </c>
      <c r="F26" s="11">
        <v>7842</v>
      </c>
      <c r="G26" s="14">
        <f t="shared" si="43"/>
        <v>44</v>
      </c>
      <c r="H26" s="11">
        <v>8306</v>
      </c>
      <c r="I26" s="14">
        <f t="shared" si="43"/>
        <v>55</v>
      </c>
      <c r="J26" s="11">
        <v>7503</v>
      </c>
      <c r="K26" s="14">
        <f t="shared" ref="K26:O26" si="44">J26-J25</f>
        <v>0</v>
      </c>
      <c r="L26" s="11">
        <v>7544</v>
      </c>
      <c r="M26" s="14">
        <f t="shared" si="44"/>
        <v>0</v>
      </c>
      <c r="N26" s="11">
        <v>6629</v>
      </c>
      <c r="O26" s="14">
        <f t="shared" si="44"/>
        <v>0</v>
      </c>
      <c r="P26" s="14">
        <f t="shared" si="2"/>
        <v>99</v>
      </c>
      <c r="Q26" s="10">
        <v>841</v>
      </c>
      <c r="R26" s="14">
        <f t="shared" si="3"/>
        <v>3</v>
      </c>
      <c r="S26" s="10">
        <v>8</v>
      </c>
      <c r="T26" s="26">
        <f t="shared" si="4"/>
        <v>0</v>
      </c>
    </row>
    <row r="27" spans="1:20">
      <c r="A27" s="12">
        <v>43852</v>
      </c>
      <c r="B27" s="13">
        <v>6</v>
      </c>
      <c r="C27" s="13">
        <v>-4</v>
      </c>
      <c r="D27" s="11">
        <v>9262</v>
      </c>
      <c r="E27" s="14">
        <f t="shared" ref="E27:I27" si="45">D27-D26</f>
        <v>0</v>
      </c>
      <c r="F27" s="11">
        <v>7919</v>
      </c>
      <c r="G27" s="14">
        <f t="shared" si="45"/>
        <v>77</v>
      </c>
      <c r="H27" s="11">
        <v>8359</v>
      </c>
      <c r="I27" s="14">
        <f t="shared" si="45"/>
        <v>53</v>
      </c>
      <c r="J27" s="11">
        <v>7503</v>
      </c>
      <c r="K27" s="14">
        <f t="shared" ref="K27:O27" si="46">J27-J26</f>
        <v>0</v>
      </c>
      <c r="L27" s="11">
        <v>7544</v>
      </c>
      <c r="M27" s="14">
        <f t="shared" si="46"/>
        <v>0</v>
      </c>
      <c r="N27" s="11">
        <v>6629</v>
      </c>
      <c r="O27" s="14">
        <f t="shared" si="46"/>
        <v>0</v>
      </c>
      <c r="P27" s="14">
        <f t="shared" si="2"/>
        <v>130</v>
      </c>
      <c r="Q27" s="10">
        <v>843</v>
      </c>
      <c r="R27" s="14">
        <f t="shared" si="3"/>
        <v>2</v>
      </c>
      <c r="S27" s="10">
        <v>8</v>
      </c>
      <c r="T27" s="26">
        <f t="shared" si="4"/>
        <v>0</v>
      </c>
    </row>
    <row r="28" spans="1:20">
      <c r="A28" s="12">
        <v>43853</v>
      </c>
      <c r="B28" s="13">
        <v>9</v>
      </c>
      <c r="C28" s="13">
        <v>-5</v>
      </c>
      <c r="D28" s="11">
        <v>9262</v>
      </c>
      <c r="E28" s="14">
        <f t="shared" ref="E28:I28" si="47">D28-D27</f>
        <v>0</v>
      </c>
      <c r="F28" s="11">
        <v>7919</v>
      </c>
      <c r="G28" s="14">
        <f t="shared" si="47"/>
        <v>0</v>
      </c>
      <c r="H28" s="11">
        <v>8359</v>
      </c>
      <c r="I28" s="14">
        <f t="shared" si="47"/>
        <v>0</v>
      </c>
      <c r="J28" s="11">
        <v>7542</v>
      </c>
      <c r="K28" s="14">
        <f t="shared" ref="K28:O28" si="48">J28-J27</f>
        <v>39</v>
      </c>
      <c r="L28" s="11">
        <v>7596</v>
      </c>
      <c r="M28" s="14">
        <f t="shared" si="48"/>
        <v>52</v>
      </c>
      <c r="N28" s="11">
        <v>6664</v>
      </c>
      <c r="O28" s="14">
        <f t="shared" si="48"/>
        <v>35</v>
      </c>
      <c r="P28" s="14">
        <f t="shared" si="2"/>
        <v>126</v>
      </c>
      <c r="Q28" s="10">
        <v>845</v>
      </c>
      <c r="R28" s="14">
        <f t="shared" si="3"/>
        <v>2</v>
      </c>
      <c r="S28" s="10">
        <v>8</v>
      </c>
      <c r="T28" s="26">
        <f t="shared" si="4"/>
        <v>0</v>
      </c>
    </row>
    <row r="29" spans="1:20">
      <c r="A29" s="12">
        <v>43854</v>
      </c>
      <c r="B29" s="13">
        <v>4</v>
      </c>
      <c r="C29" s="13">
        <v>-7</v>
      </c>
      <c r="D29" s="11">
        <v>9262</v>
      </c>
      <c r="E29" s="14">
        <f t="shared" ref="E29:I29" si="49">D29-D28</f>
        <v>0</v>
      </c>
      <c r="F29" s="11">
        <v>7919</v>
      </c>
      <c r="G29" s="14">
        <f t="shared" si="49"/>
        <v>0</v>
      </c>
      <c r="H29" s="11">
        <v>8359</v>
      </c>
      <c r="I29" s="14">
        <f t="shared" si="49"/>
        <v>0</v>
      </c>
      <c r="J29" s="11">
        <v>7542</v>
      </c>
      <c r="K29" s="14">
        <f t="shared" ref="K29:O29" si="50">J29-J28</f>
        <v>0</v>
      </c>
      <c r="L29" s="11">
        <v>7596</v>
      </c>
      <c r="M29" s="14">
        <f t="shared" si="50"/>
        <v>0</v>
      </c>
      <c r="N29" s="11">
        <v>6664</v>
      </c>
      <c r="O29" s="14">
        <f t="shared" si="50"/>
        <v>0</v>
      </c>
      <c r="P29" s="14">
        <f t="shared" si="2"/>
        <v>0</v>
      </c>
      <c r="Q29" s="10">
        <v>845</v>
      </c>
      <c r="R29" s="14">
        <f t="shared" si="3"/>
        <v>0</v>
      </c>
      <c r="S29" s="10">
        <v>8</v>
      </c>
      <c r="T29" s="26">
        <f t="shared" si="4"/>
        <v>0</v>
      </c>
    </row>
    <row r="30" spans="1:20">
      <c r="A30" s="12">
        <v>43855</v>
      </c>
      <c r="B30" s="13">
        <v>5</v>
      </c>
      <c r="C30" s="13">
        <v>-5</v>
      </c>
      <c r="D30" s="11">
        <v>9262</v>
      </c>
      <c r="E30" s="14">
        <f t="shared" ref="E30:I30" si="51">D30-D29</f>
        <v>0</v>
      </c>
      <c r="F30" s="11">
        <v>7919</v>
      </c>
      <c r="G30" s="14">
        <f t="shared" si="51"/>
        <v>0</v>
      </c>
      <c r="H30" s="11">
        <v>8359</v>
      </c>
      <c r="I30" s="14">
        <f t="shared" si="51"/>
        <v>0</v>
      </c>
      <c r="J30" s="11">
        <v>7613</v>
      </c>
      <c r="K30" s="14">
        <f t="shared" ref="K30:O30" si="52">J30-J29</f>
        <v>71</v>
      </c>
      <c r="L30" s="11">
        <v>7690</v>
      </c>
      <c r="M30" s="14">
        <f t="shared" si="52"/>
        <v>94</v>
      </c>
      <c r="N30" s="11">
        <v>6734</v>
      </c>
      <c r="O30" s="14">
        <f t="shared" si="52"/>
        <v>70</v>
      </c>
      <c r="P30" s="14">
        <f t="shared" si="2"/>
        <v>235</v>
      </c>
      <c r="Q30" s="10">
        <v>850</v>
      </c>
      <c r="R30" s="14">
        <f t="shared" si="3"/>
        <v>5</v>
      </c>
      <c r="S30" s="10">
        <v>8</v>
      </c>
      <c r="T30" s="26">
        <f t="shared" si="4"/>
        <v>0</v>
      </c>
    </row>
    <row r="31" spans="1:20">
      <c r="A31" s="12">
        <v>43856</v>
      </c>
      <c r="B31" s="13">
        <v>5</v>
      </c>
      <c r="C31" s="13">
        <v>-5</v>
      </c>
      <c r="D31" s="11">
        <v>9262</v>
      </c>
      <c r="E31" s="14">
        <f t="shared" ref="E31:I31" si="53">D31-D30</f>
        <v>0</v>
      </c>
      <c r="F31" s="11">
        <v>7919</v>
      </c>
      <c r="G31" s="14">
        <f t="shared" si="53"/>
        <v>0</v>
      </c>
      <c r="H31" s="11">
        <v>8359</v>
      </c>
      <c r="I31" s="14">
        <f t="shared" si="53"/>
        <v>0</v>
      </c>
      <c r="J31" s="11">
        <v>7613</v>
      </c>
      <c r="K31" s="14">
        <f t="shared" ref="K31:O31" si="54">J31-J30</f>
        <v>0</v>
      </c>
      <c r="L31" s="11">
        <v>7690</v>
      </c>
      <c r="M31" s="14">
        <f t="shared" si="54"/>
        <v>0</v>
      </c>
      <c r="N31" s="11">
        <v>6734</v>
      </c>
      <c r="O31" s="14">
        <f t="shared" si="54"/>
        <v>0</v>
      </c>
      <c r="P31" s="14">
        <f t="shared" si="2"/>
        <v>0</v>
      </c>
      <c r="Q31" s="10">
        <v>850</v>
      </c>
      <c r="R31" s="14">
        <f t="shared" si="3"/>
        <v>0</v>
      </c>
      <c r="S31" s="10">
        <v>8</v>
      </c>
      <c r="T31" s="26">
        <f t="shared" si="4"/>
        <v>0</v>
      </c>
    </row>
    <row r="32" spans="1:20">
      <c r="A32" s="12">
        <v>43857</v>
      </c>
      <c r="B32" s="13">
        <v>4</v>
      </c>
      <c r="C32" s="13">
        <v>-3</v>
      </c>
      <c r="D32" s="11">
        <v>9262</v>
      </c>
      <c r="E32" s="14">
        <f t="shared" ref="E32:I32" si="55">D32-D31</f>
        <v>0</v>
      </c>
      <c r="F32" s="11">
        <v>7919</v>
      </c>
      <c r="G32" s="14">
        <f t="shared" si="55"/>
        <v>0</v>
      </c>
      <c r="H32" s="11">
        <v>8359</v>
      </c>
      <c r="I32" s="14">
        <f t="shared" si="55"/>
        <v>0</v>
      </c>
      <c r="J32" s="11">
        <v>7687</v>
      </c>
      <c r="K32" s="14">
        <f t="shared" ref="K32:O32" si="56">J32-J31</f>
        <v>74</v>
      </c>
      <c r="L32" s="11">
        <v>7789</v>
      </c>
      <c r="M32" s="14">
        <f t="shared" si="56"/>
        <v>99</v>
      </c>
      <c r="N32" s="11">
        <v>6789</v>
      </c>
      <c r="O32" s="14">
        <f t="shared" si="56"/>
        <v>55</v>
      </c>
      <c r="P32" s="14">
        <f t="shared" si="2"/>
        <v>228</v>
      </c>
      <c r="Q32" s="10">
        <v>854</v>
      </c>
      <c r="R32" s="14">
        <f t="shared" si="3"/>
        <v>4</v>
      </c>
      <c r="S32" s="10">
        <v>8</v>
      </c>
      <c r="T32" s="26">
        <f t="shared" si="4"/>
        <v>0</v>
      </c>
    </row>
    <row r="33" spans="1:20">
      <c r="A33" s="12">
        <v>43858</v>
      </c>
      <c r="B33" s="13">
        <v>4</v>
      </c>
      <c r="C33" s="13">
        <v>-3</v>
      </c>
      <c r="D33" s="11">
        <v>9262</v>
      </c>
      <c r="E33" s="14">
        <f t="shared" ref="E33:I33" si="57">D33-D32</f>
        <v>0</v>
      </c>
      <c r="F33" s="11">
        <v>7919</v>
      </c>
      <c r="G33" s="14">
        <f t="shared" si="57"/>
        <v>0</v>
      </c>
      <c r="H33" s="11">
        <v>8359</v>
      </c>
      <c r="I33" s="14">
        <f t="shared" si="57"/>
        <v>0</v>
      </c>
      <c r="J33" s="11">
        <v>7687</v>
      </c>
      <c r="K33" s="14">
        <f t="shared" ref="K33:O33" si="58">J33-J32</f>
        <v>0</v>
      </c>
      <c r="L33" s="11">
        <v>7789</v>
      </c>
      <c r="M33" s="14">
        <f t="shared" si="58"/>
        <v>0</v>
      </c>
      <c r="N33" s="11">
        <v>6789</v>
      </c>
      <c r="O33" s="14">
        <f t="shared" si="58"/>
        <v>0</v>
      </c>
      <c r="P33" s="14">
        <f t="shared" si="2"/>
        <v>0</v>
      </c>
      <c r="Q33" s="10">
        <v>854</v>
      </c>
      <c r="R33" s="14">
        <f t="shared" si="3"/>
        <v>0</v>
      </c>
      <c r="S33" s="10">
        <v>8</v>
      </c>
      <c r="T33" s="26">
        <f t="shared" si="4"/>
        <v>0</v>
      </c>
    </row>
    <row r="34" spans="1:20">
      <c r="A34" s="12">
        <v>43859</v>
      </c>
      <c r="B34" s="13">
        <v>8</v>
      </c>
      <c r="C34" s="13">
        <v>-4</v>
      </c>
      <c r="D34" s="11">
        <v>9262</v>
      </c>
      <c r="E34" s="14">
        <f t="shared" ref="E34:I34" si="59">D34-D33</f>
        <v>0</v>
      </c>
      <c r="F34" s="11">
        <v>7919</v>
      </c>
      <c r="G34" s="14">
        <f t="shared" si="59"/>
        <v>0</v>
      </c>
      <c r="H34" s="11">
        <v>8359</v>
      </c>
      <c r="I34" s="14">
        <f t="shared" si="59"/>
        <v>0</v>
      </c>
      <c r="J34" s="11">
        <v>7805</v>
      </c>
      <c r="K34" s="14">
        <f t="shared" ref="K34:O34" si="60">J34-J33</f>
        <v>118</v>
      </c>
      <c r="L34" s="11">
        <v>7791</v>
      </c>
      <c r="M34" s="14">
        <f t="shared" si="60"/>
        <v>2</v>
      </c>
      <c r="N34" s="11">
        <v>6900</v>
      </c>
      <c r="O34" s="14">
        <f t="shared" si="60"/>
        <v>111</v>
      </c>
      <c r="P34" s="14">
        <f t="shared" si="2"/>
        <v>231</v>
      </c>
      <c r="Q34" s="10">
        <v>859</v>
      </c>
      <c r="R34" s="14">
        <f t="shared" si="3"/>
        <v>5</v>
      </c>
      <c r="S34" s="10">
        <v>8</v>
      </c>
      <c r="T34" s="26">
        <f t="shared" si="4"/>
        <v>0</v>
      </c>
    </row>
    <row r="35" spans="1:20">
      <c r="A35" s="12">
        <v>43860</v>
      </c>
      <c r="B35" s="13">
        <v>8</v>
      </c>
      <c r="C35" s="13">
        <v>-4</v>
      </c>
      <c r="D35" s="11">
        <v>9262</v>
      </c>
      <c r="E35" s="14">
        <f t="shared" ref="E35:I35" si="61">D35-D34</f>
        <v>0</v>
      </c>
      <c r="F35" s="11">
        <v>7919</v>
      </c>
      <c r="G35" s="14">
        <f t="shared" si="61"/>
        <v>0</v>
      </c>
      <c r="H35" s="11">
        <v>8359</v>
      </c>
      <c r="I35" s="14">
        <f t="shared" si="61"/>
        <v>0</v>
      </c>
      <c r="J35" s="11">
        <v>7805</v>
      </c>
      <c r="K35" s="14">
        <f t="shared" ref="K35:O35" si="62">J35-J34</f>
        <v>0</v>
      </c>
      <c r="L35" s="11">
        <v>7791</v>
      </c>
      <c r="M35" s="14">
        <f t="shared" si="62"/>
        <v>0</v>
      </c>
      <c r="N35" s="11">
        <v>6900</v>
      </c>
      <c r="O35" s="14">
        <f t="shared" si="62"/>
        <v>0</v>
      </c>
      <c r="P35" s="14">
        <f t="shared" si="2"/>
        <v>0</v>
      </c>
      <c r="Q35" s="10">
        <v>859</v>
      </c>
      <c r="R35" s="14">
        <f t="shared" si="3"/>
        <v>0</v>
      </c>
      <c r="S35" s="10">
        <v>8</v>
      </c>
      <c r="T35" s="26">
        <f t="shared" si="4"/>
        <v>0</v>
      </c>
    </row>
    <row r="36" spans="1:20">
      <c r="A36" s="12">
        <v>43861</v>
      </c>
      <c r="B36" s="13">
        <v>9</v>
      </c>
      <c r="C36" s="13">
        <v>-4</v>
      </c>
      <c r="D36" s="11">
        <v>9262</v>
      </c>
      <c r="E36" s="14">
        <f t="shared" ref="E36:I36" si="63">D36-D35</f>
        <v>0</v>
      </c>
      <c r="F36" s="11">
        <v>7919</v>
      </c>
      <c r="G36" s="14">
        <f t="shared" si="63"/>
        <v>0</v>
      </c>
      <c r="H36" s="11">
        <v>8359</v>
      </c>
      <c r="I36" s="14">
        <f t="shared" si="63"/>
        <v>0</v>
      </c>
      <c r="J36" s="11">
        <v>7890</v>
      </c>
      <c r="K36" s="14">
        <f t="shared" ref="K36:O36" si="64">J36-J35</f>
        <v>85</v>
      </c>
      <c r="L36" s="11">
        <v>7839</v>
      </c>
      <c r="M36" s="14">
        <f t="shared" si="64"/>
        <v>48</v>
      </c>
      <c r="N36" s="11">
        <v>6979</v>
      </c>
      <c r="O36" s="14">
        <f t="shared" si="64"/>
        <v>79</v>
      </c>
      <c r="P36" s="13">
        <f t="shared" si="2"/>
        <v>212</v>
      </c>
      <c r="Q36" s="10">
        <v>863</v>
      </c>
      <c r="R36" s="14">
        <f t="shared" si="3"/>
        <v>4</v>
      </c>
      <c r="S36" s="10">
        <v>8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274</v>
      </c>
      <c r="F37" s="14"/>
      <c r="G37" s="14">
        <f t="shared" si="65"/>
        <v>365</v>
      </c>
      <c r="H37" s="14"/>
      <c r="I37" s="14">
        <f t="shared" si="65"/>
        <v>404</v>
      </c>
      <c r="J37" s="14"/>
      <c r="K37" s="14">
        <f t="shared" ref="K37:O37" si="66">SUM(K6:K36)</f>
        <v>830</v>
      </c>
      <c r="L37" s="14"/>
      <c r="M37" s="14">
        <f t="shared" si="66"/>
        <v>925</v>
      </c>
      <c r="N37" s="14"/>
      <c r="O37" s="14">
        <f t="shared" si="66"/>
        <v>940</v>
      </c>
      <c r="P37" s="14" t="s">
        <v>18</v>
      </c>
      <c r="Q37" s="14"/>
      <c r="R37" s="14">
        <f>SUM(R6:R36)</f>
        <v>70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3738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70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V26" sqref="V26"/>
    </sheetView>
  </sheetViews>
  <sheetFormatPr defaultColWidth="9" defaultRowHeight="14.25"/>
  <cols>
    <col min="2" max="2" width="4.625" customWidth="1"/>
    <col min="3" max="3" width="4.5" customWidth="1"/>
    <col min="4" max="9" width="6.625" customWidth="1"/>
    <col min="10" max="10" width="8.375" customWidth="1"/>
    <col min="11" max="15" width="6.625" customWidth="1"/>
    <col min="16" max="16" width="7.25" customWidth="1"/>
    <col min="17" max="20" width="6.625" customWidth="1"/>
  </cols>
  <sheetData>
    <row r="1" spans="1:20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-2</v>
      </c>
      <c r="C5" s="10">
        <v>-10</v>
      </c>
      <c r="D5" s="11">
        <v>7527</v>
      </c>
      <c r="E5" s="10"/>
      <c r="F5" s="11">
        <v>8231</v>
      </c>
      <c r="G5" s="10"/>
      <c r="H5" s="11">
        <v>7872</v>
      </c>
      <c r="I5" s="10"/>
      <c r="J5" s="11">
        <v>7531</v>
      </c>
      <c r="K5" s="10"/>
      <c r="L5" s="11">
        <v>7575</v>
      </c>
      <c r="M5" s="10"/>
      <c r="N5" s="11">
        <v>7745</v>
      </c>
      <c r="O5" s="10"/>
      <c r="P5" s="10"/>
      <c r="Q5" s="10">
        <v>982</v>
      </c>
      <c r="R5" s="10"/>
      <c r="S5" s="10">
        <v>7</v>
      </c>
      <c r="T5" s="10"/>
    </row>
    <row r="6" spans="1:20">
      <c r="A6" s="12">
        <v>43831</v>
      </c>
      <c r="B6" s="13">
        <v>1</v>
      </c>
      <c r="C6" s="13">
        <v>-10</v>
      </c>
      <c r="D6" s="11">
        <v>7599</v>
      </c>
      <c r="E6" s="14">
        <f t="shared" ref="E6:I6" si="0">D6-D5</f>
        <v>72</v>
      </c>
      <c r="F6" s="11">
        <v>8297</v>
      </c>
      <c r="G6" s="14">
        <f t="shared" si="0"/>
        <v>66</v>
      </c>
      <c r="H6" s="11">
        <v>7948</v>
      </c>
      <c r="I6" s="14">
        <f t="shared" si="0"/>
        <v>76</v>
      </c>
      <c r="J6" s="11">
        <v>7531</v>
      </c>
      <c r="K6" s="14">
        <f t="shared" ref="K6:O6" si="1">J6-J5</f>
        <v>0</v>
      </c>
      <c r="L6" s="11">
        <v>7575</v>
      </c>
      <c r="M6" s="14">
        <f t="shared" si="1"/>
        <v>0</v>
      </c>
      <c r="N6" s="11">
        <v>7745</v>
      </c>
      <c r="O6" s="14">
        <f t="shared" si="1"/>
        <v>0</v>
      </c>
      <c r="P6" s="14">
        <f t="shared" ref="P6:P36" si="2">O6+M6+K6+I6+G6+E6</f>
        <v>214</v>
      </c>
      <c r="Q6" s="10">
        <v>983</v>
      </c>
      <c r="R6" s="14">
        <f t="shared" ref="R6:R36" si="3">Q6-Q5</f>
        <v>1</v>
      </c>
      <c r="S6" s="10">
        <v>7</v>
      </c>
      <c r="T6" s="26">
        <f t="shared" ref="T6:T36" si="4">S6-S5</f>
        <v>0</v>
      </c>
    </row>
    <row r="7" spans="1:20">
      <c r="A7" s="12">
        <v>43832</v>
      </c>
      <c r="B7" s="13">
        <v>3</v>
      </c>
      <c r="C7" s="13">
        <v>-7</v>
      </c>
      <c r="D7" s="11">
        <v>7613</v>
      </c>
      <c r="E7" s="14">
        <f t="shared" ref="E7:I7" si="5">D7-D6</f>
        <v>14</v>
      </c>
      <c r="F7" s="11">
        <v>8297</v>
      </c>
      <c r="G7" s="14">
        <f t="shared" si="5"/>
        <v>0</v>
      </c>
      <c r="H7" s="11">
        <v>7948</v>
      </c>
      <c r="I7" s="14">
        <f t="shared" si="5"/>
        <v>0</v>
      </c>
      <c r="J7" s="11">
        <v>7591</v>
      </c>
      <c r="K7" s="14">
        <f t="shared" ref="K7:O7" si="6">J7-J6</f>
        <v>60</v>
      </c>
      <c r="L7" s="11">
        <v>7575</v>
      </c>
      <c r="M7" s="14">
        <f t="shared" si="6"/>
        <v>0</v>
      </c>
      <c r="N7" s="11">
        <v>7825</v>
      </c>
      <c r="O7" s="14">
        <f t="shared" si="6"/>
        <v>80</v>
      </c>
      <c r="P7" s="14">
        <f t="shared" si="2"/>
        <v>154</v>
      </c>
      <c r="Q7" s="10">
        <v>986</v>
      </c>
      <c r="R7" s="14">
        <f t="shared" si="3"/>
        <v>3</v>
      </c>
      <c r="S7" s="10">
        <v>7</v>
      </c>
      <c r="T7" s="26">
        <f t="shared" si="4"/>
        <v>0</v>
      </c>
    </row>
    <row r="8" spans="1:20">
      <c r="A8" s="12">
        <v>43833</v>
      </c>
      <c r="B8" s="13">
        <v>8</v>
      </c>
      <c r="C8" s="13">
        <v>-6</v>
      </c>
      <c r="D8" s="11">
        <v>7625</v>
      </c>
      <c r="E8" s="14">
        <f t="shared" ref="E8:I8" si="7">D8-D7</f>
        <v>12</v>
      </c>
      <c r="F8" s="11">
        <v>8297</v>
      </c>
      <c r="G8" s="14">
        <f t="shared" si="7"/>
        <v>0</v>
      </c>
      <c r="H8" s="11">
        <v>7948</v>
      </c>
      <c r="I8" s="14">
        <f t="shared" si="7"/>
        <v>0</v>
      </c>
      <c r="J8" s="11">
        <v>7647</v>
      </c>
      <c r="K8" s="14">
        <f t="shared" ref="K8:O8" si="8">J8-J7</f>
        <v>56</v>
      </c>
      <c r="L8" s="11">
        <v>7575</v>
      </c>
      <c r="M8" s="14">
        <f t="shared" si="8"/>
        <v>0</v>
      </c>
      <c r="N8" s="11">
        <v>7898</v>
      </c>
      <c r="O8" s="14">
        <f t="shared" si="8"/>
        <v>73</v>
      </c>
      <c r="P8" s="14">
        <f t="shared" si="2"/>
        <v>141</v>
      </c>
      <c r="Q8" s="10">
        <v>988</v>
      </c>
      <c r="R8" s="14">
        <f t="shared" si="3"/>
        <v>2</v>
      </c>
      <c r="S8" s="10">
        <v>7</v>
      </c>
      <c r="T8" s="26">
        <f t="shared" si="4"/>
        <v>0</v>
      </c>
    </row>
    <row r="9" spans="1:20">
      <c r="A9" s="12">
        <v>43834</v>
      </c>
      <c r="B9" s="13">
        <v>8</v>
      </c>
      <c r="C9" s="13">
        <v>-4</v>
      </c>
      <c r="D9" s="11">
        <v>7634</v>
      </c>
      <c r="E9" s="14">
        <f t="shared" ref="E9:I9" si="9">D9-D8</f>
        <v>9</v>
      </c>
      <c r="F9" s="11">
        <v>8297</v>
      </c>
      <c r="G9" s="14">
        <f t="shared" si="9"/>
        <v>0</v>
      </c>
      <c r="H9" s="11">
        <v>7948</v>
      </c>
      <c r="I9" s="14">
        <f t="shared" si="9"/>
        <v>0</v>
      </c>
      <c r="J9" s="11">
        <v>7690</v>
      </c>
      <c r="K9" s="14">
        <f t="shared" ref="K9:O9" si="10">J9-J8</f>
        <v>43</v>
      </c>
      <c r="L9" s="11">
        <v>7604</v>
      </c>
      <c r="M9" s="14">
        <f t="shared" si="10"/>
        <v>29</v>
      </c>
      <c r="N9" s="11">
        <v>7940</v>
      </c>
      <c r="O9" s="14">
        <f t="shared" si="10"/>
        <v>42</v>
      </c>
      <c r="P9" s="14">
        <f t="shared" si="2"/>
        <v>123</v>
      </c>
      <c r="Q9" s="10">
        <v>991</v>
      </c>
      <c r="R9" s="14">
        <f t="shared" si="3"/>
        <v>3</v>
      </c>
      <c r="S9" s="10">
        <v>7</v>
      </c>
      <c r="T9" s="26">
        <f t="shared" si="4"/>
        <v>0</v>
      </c>
    </row>
    <row r="10" spans="1:20">
      <c r="A10" s="12">
        <v>43835</v>
      </c>
      <c r="B10" s="13">
        <v>3</v>
      </c>
      <c r="C10" s="13">
        <v>-4</v>
      </c>
      <c r="D10" s="11">
        <v>7634</v>
      </c>
      <c r="E10" s="14">
        <f t="shared" ref="E10:I10" si="11">D10-D9</f>
        <v>0</v>
      </c>
      <c r="F10" s="11">
        <v>8297</v>
      </c>
      <c r="G10" s="14">
        <f t="shared" si="11"/>
        <v>0</v>
      </c>
      <c r="H10" s="11">
        <v>7948</v>
      </c>
      <c r="I10" s="14">
        <f t="shared" si="11"/>
        <v>0</v>
      </c>
      <c r="J10" s="11">
        <v>7733</v>
      </c>
      <c r="K10" s="14">
        <f t="shared" ref="K10:O10" si="12">J10-J9</f>
        <v>43</v>
      </c>
      <c r="L10" s="11">
        <v>7640</v>
      </c>
      <c r="M10" s="14">
        <f t="shared" si="12"/>
        <v>36</v>
      </c>
      <c r="N10" s="11">
        <v>7980</v>
      </c>
      <c r="O10" s="14">
        <f t="shared" si="12"/>
        <v>40</v>
      </c>
      <c r="P10" s="14">
        <f t="shared" si="2"/>
        <v>119</v>
      </c>
      <c r="Q10" s="10">
        <v>994</v>
      </c>
      <c r="R10" s="14">
        <f t="shared" si="3"/>
        <v>3</v>
      </c>
      <c r="S10" s="10">
        <v>7</v>
      </c>
      <c r="T10" s="26">
        <f t="shared" si="4"/>
        <v>0</v>
      </c>
    </row>
    <row r="11" spans="1:20">
      <c r="A11" s="12">
        <v>43836</v>
      </c>
      <c r="B11" s="13">
        <v>3</v>
      </c>
      <c r="C11" s="13">
        <v>-2</v>
      </c>
      <c r="D11" s="11">
        <v>7634</v>
      </c>
      <c r="E11" s="14">
        <f t="shared" ref="E11:I11" si="13">D11-D10</f>
        <v>0</v>
      </c>
      <c r="F11" s="11">
        <v>8297</v>
      </c>
      <c r="G11" s="14">
        <f t="shared" si="13"/>
        <v>0</v>
      </c>
      <c r="H11" s="11">
        <v>7948</v>
      </c>
      <c r="I11" s="14">
        <f t="shared" si="13"/>
        <v>0</v>
      </c>
      <c r="J11" s="11">
        <v>7778</v>
      </c>
      <c r="K11" s="14">
        <f t="shared" ref="K11:O11" si="14">J11-J10</f>
        <v>45</v>
      </c>
      <c r="L11" s="11">
        <v>7678</v>
      </c>
      <c r="M11" s="14">
        <f t="shared" si="14"/>
        <v>38</v>
      </c>
      <c r="N11" s="11">
        <v>8022</v>
      </c>
      <c r="O11" s="14">
        <f t="shared" si="14"/>
        <v>42</v>
      </c>
      <c r="P11" s="14">
        <f t="shared" si="2"/>
        <v>125</v>
      </c>
      <c r="Q11" s="10">
        <v>996</v>
      </c>
      <c r="R11" s="14">
        <f t="shared" si="3"/>
        <v>2</v>
      </c>
      <c r="S11" s="10">
        <v>7</v>
      </c>
      <c r="T11" s="26">
        <f t="shared" si="4"/>
        <v>0</v>
      </c>
    </row>
    <row r="12" spans="1:20">
      <c r="A12" s="12">
        <v>43837</v>
      </c>
      <c r="B12" s="13">
        <v>4</v>
      </c>
      <c r="C12" s="13">
        <v>-3</v>
      </c>
      <c r="D12" s="11">
        <v>7634</v>
      </c>
      <c r="E12" s="14">
        <f t="shared" ref="E12:I12" si="15">D12-D11</f>
        <v>0</v>
      </c>
      <c r="F12" s="11">
        <v>8297</v>
      </c>
      <c r="G12" s="14">
        <f t="shared" si="15"/>
        <v>0</v>
      </c>
      <c r="H12" s="11">
        <v>7948</v>
      </c>
      <c r="I12" s="14">
        <f t="shared" si="15"/>
        <v>0</v>
      </c>
      <c r="J12" s="11">
        <v>7822</v>
      </c>
      <c r="K12" s="14">
        <f t="shared" ref="K12:O12" si="16">J12-J11</f>
        <v>44</v>
      </c>
      <c r="L12" s="11">
        <v>7714</v>
      </c>
      <c r="M12" s="14">
        <f t="shared" si="16"/>
        <v>36</v>
      </c>
      <c r="N12" s="11">
        <v>8063</v>
      </c>
      <c r="O12" s="14">
        <f t="shared" si="16"/>
        <v>41</v>
      </c>
      <c r="P12" s="14">
        <f t="shared" si="2"/>
        <v>121</v>
      </c>
      <c r="Q12" s="10">
        <v>999</v>
      </c>
      <c r="R12" s="14">
        <f t="shared" si="3"/>
        <v>3</v>
      </c>
      <c r="S12" s="10">
        <v>7</v>
      </c>
      <c r="T12" s="26">
        <f t="shared" si="4"/>
        <v>0</v>
      </c>
    </row>
    <row r="13" spans="1:20">
      <c r="A13" s="12">
        <v>43838</v>
      </c>
      <c r="B13" s="13">
        <v>5</v>
      </c>
      <c r="C13" s="13">
        <v>-6</v>
      </c>
      <c r="D13" s="11">
        <v>7634</v>
      </c>
      <c r="E13" s="14">
        <f t="shared" ref="E13:I13" si="17">D13-D12</f>
        <v>0</v>
      </c>
      <c r="F13" s="11">
        <v>8297</v>
      </c>
      <c r="G13" s="14">
        <f t="shared" si="17"/>
        <v>0</v>
      </c>
      <c r="H13" s="11">
        <v>7948</v>
      </c>
      <c r="I13" s="14">
        <f t="shared" si="17"/>
        <v>0</v>
      </c>
      <c r="J13" s="11">
        <v>7869</v>
      </c>
      <c r="K13" s="14">
        <f t="shared" ref="K13:O13" si="18">J13-J12</f>
        <v>47</v>
      </c>
      <c r="L13" s="11">
        <v>7754</v>
      </c>
      <c r="M13" s="14">
        <f t="shared" si="18"/>
        <v>40</v>
      </c>
      <c r="N13" s="11">
        <v>8108</v>
      </c>
      <c r="O13" s="14">
        <f t="shared" si="18"/>
        <v>45</v>
      </c>
      <c r="P13" s="14">
        <f t="shared" si="2"/>
        <v>132</v>
      </c>
      <c r="Q13" s="10">
        <v>1001</v>
      </c>
      <c r="R13" s="14">
        <f t="shared" si="3"/>
        <v>2</v>
      </c>
      <c r="S13" s="10">
        <v>7</v>
      </c>
      <c r="T13" s="26">
        <f t="shared" si="4"/>
        <v>0</v>
      </c>
    </row>
    <row r="14" spans="1:20">
      <c r="A14" s="12">
        <v>43839</v>
      </c>
      <c r="B14" s="13">
        <v>5</v>
      </c>
      <c r="C14" s="13">
        <v>-5</v>
      </c>
      <c r="D14" s="11">
        <v>7634</v>
      </c>
      <c r="E14" s="14">
        <f t="shared" ref="E14:I14" si="19">D14-D13</f>
        <v>0</v>
      </c>
      <c r="F14" s="11">
        <v>8297</v>
      </c>
      <c r="G14" s="14">
        <f t="shared" si="19"/>
        <v>0</v>
      </c>
      <c r="H14" s="11">
        <v>7948</v>
      </c>
      <c r="I14" s="14">
        <f t="shared" si="19"/>
        <v>0</v>
      </c>
      <c r="J14" s="11">
        <v>7919</v>
      </c>
      <c r="K14" s="14">
        <f t="shared" ref="K14:O14" si="20">J14-J13</f>
        <v>50</v>
      </c>
      <c r="L14" s="11">
        <v>7795</v>
      </c>
      <c r="M14" s="14">
        <f t="shared" si="20"/>
        <v>41</v>
      </c>
      <c r="N14" s="11">
        <v>8154</v>
      </c>
      <c r="O14" s="14">
        <f t="shared" si="20"/>
        <v>46</v>
      </c>
      <c r="P14" s="14">
        <f t="shared" si="2"/>
        <v>137</v>
      </c>
      <c r="Q14" s="10">
        <v>1004</v>
      </c>
      <c r="R14" s="14">
        <f t="shared" si="3"/>
        <v>3</v>
      </c>
      <c r="S14" s="10">
        <v>7</v>
      </c>
      <c r="T14" s="26">
        <f t="shared" si="4"/>
        <v>0</v>
      </c>
    </row>
    <row r="15" spans="1:20">
      <c r="A15" s="12">
        <v>43840</v>
      </c>
      <c r="B15" s="13">
        <v>6</v>
      </c>
      <c r="C15" s="13">
        <v>-5</v>
      </c>
      <c r="D15" s="11">
        <v>7634</v>
      </c>
      <c r="E15" s="14">
        <f t="shared" ref="E15:I15" si="21">D15-D14</f>
        <v>0</v>
      </c>
      <c r="F15" s="11">
        <v>8297</v>
      </c>
      <c r="G15" s="14">
        <f t="shared" si="21"/>
        <v>0</v>
      </c>
      <c r="H15" s="11">
        <v>7948</v>
      </c>
      <c r="I15" s="14">
        <f t="shared" si="21"/>
        <v>0</v>
      </c>
      <c r="J15" s="11">
        <v>7967</v>
      </c>
      <c r="K15" s="14">
        <f t="shared" ref="K15:O15" si="22">J15-J14</f>
        <v>48</v>
      </c>
      <c r="L15" s="11">
        <v>7835</v>
      </c>
      <c r="M15" s="14">
        <f t="shared" si="22"/>
        <v>40</v>
      </c>
      <c r="N15" s="11">
        <v>8199</v>
      </c>
      <c r="O15" s="14">
        <f t="shared" si="22"/>
        <v>45</v>
      </c>
      <c r="P15" s="14">
        <f t="shared" si="2"/>
        <v>133</v>
      </c>
      <c r="Q15" s="10">
        <v>1007</v>
      </c>
      <c r="R15" s="14">
        <f t="shared" si="3"/>
        <v>3</v>
      </c>
      <c r="S15" s="10">
        <v>7</v>
      </c>
      <c r="T15" s="26">
        <f t="shared" si="4"/>
        <v>0</v>
      </c>
    </row>
    <row r="16" spans="1:20">
      <c r="A16" s="12">
        <v>43841</v>
      </c>
      <c r="B16" s="13">
        <v>1</v>
      </c>
      <c r="C16" s="13">
        <v>-5</v>
      </c>
      <c r="D16" s="11">
        <v>7634</v>
      </c>
      <c r="E16" s="14">
        <f t="shared" ref="E16:I16" si="23">D16-D15</f>
        <v>0</v>
      </c>
      <c r="F16" s="11">
        <v>8297</v>
      </c>
      <c r="G16" s="14">
        <f t="shared" si="23"/>
        <v>0</v>
      </c>
      <c r="H16" s="11">
        <v>7948</v>
      </c>
      <c r="I16" s="14">
        <f t="shared" si="23"/>
        <v>0</v>
      </c>
      <c r="J16" s="11">
        <v>8024</v>
      </c>
      <c r="K16" s="14">
        <f t="shared" ref="K16:O16" si="24">J16-J15</f>
        <v>57</v>
      </c>
      <c r="L16" s="11">
        <v>7882</v>
      </c>
      <c r="M16" s="14">
        <f t="shared" si="24"/>
        <v>47</v>
      </c>
      <c r="N16" s="11">
        <v>8255</v>
      </c>
      <c r="O16" s="14">
        <f t="shared" si="24"/>
        <v>56</v>
      </c>
      <c r="P16" s="14">
        <f t="shared" si="2"/>
        <v>160</v>
      </c>
      <c r="Q16" s="10">
        <v>1009</v>
      </c>
      <c r="R16" s="14">
        <f t="shared" si="3"/>
        <v>2</v>
      </c>
      <c r="S16" s="10">
        <v>7</v>
      </c>
      <c r="T16" s="26">
        <f t="shared" si="4"/>
        <v>0</v>
      </c>
    </row>
    <row r="17" spans="1:20">
      <c r="A17" s="12">
        <v>43842</v>
      </c>
      <c r="B17" s="13">
        <v>2</v>
      </c>
      <c r="C17" s="13">
        <v>-6</v>
      </c>
      <c r="D17" s="11">
        <v>7634</v>
      </c>
      <c r="E17" s="14">
        <f t="shared" ref="E17:I17" si="25">D17-D16</f>
        <v>0</v>
      </c>
      <c r="F17" s="11">
        <v>8297</v>
      </c>
      <c r="G17" s="14">
        <f t="shared" si="25"/>
        <v>0</v>
      </c>
      <c r="H17" s="11">
        <v>7948</v>
      </c>
      <c r="I17" s="14">
        <f t="shared" si="25"/>
        <v>0</v>
      </c>
      <c r="J17" s="11">
        <v>8074</v>
      </c>
      <c r="K17" s="14">
        <f t="shared" ref="K17:O17" si="26">J17-J16</f>
        <v>50</v>
      </c>
      <c r="L17" s="11">
        <v>7924</v>
      </c>
      <c r="M17" s="14">
        <f t="shared" si="26"/>
        <v>42</v>
      </c>
      <c r="N17" s="11">
        <v>8298</v>
      </c>
      <c r="O17" s="14">
        <f t="shared" si="26"/>
        <v>43</v>
      </c>
      <c r="P17" s="14">
        <f t="shared" si="2"/>
        <v>135</v>
      </c>
      <c r="Q17" s="10">
        <v>1012</v>
      </c>
      <c r="R17" s="14">
        <f t="shared" si="3"/>
        <v>3</v>
      </c>
      <c r="S17" s="10">
        <v>7</v>
      </c>
      <c r="T17" s="26">
        <f t="shared" si="4"/>
        <v>0</v>
      </c>
    </row>
    <row r="18" spans="1:20">
      <c r="A18" s="12">
        <v>43843</v>
      </c>
      <c r="B18" s="13">
        <v>2</v>
      </c>
      <c r="C18" s="13">
        <v>-7</v>
      </c>
      <c r="D18" s="11">
        <v>7684</v>
      </c>
      <c r="E18" s="14">
        <f t="shared" ref="E18:I18" si="27">D18-D17</f>
        <v>50</v>
      </c>
      <c r="F18" s="11">
        <v>8343</v>
      </c>
      <c r="G18" s="14">
        <f t="shared" si="27"/>
        <v>46</v>
      </c>
      <c r="H18" s="11">
        <v>8002</v>
      </c>
      <c r="I18" s="14">
        <f t="shared" si="27"/>
        <v>54</v>
      </c>
      <c r="J18" s="11">
        <v>8074</v>
      </c>
      <c r="K18" s="14">
        <f t="shared" ref="K18:O18" si="28">J18-J17</f>
        <v>0</v>
      </c>
      <c r="L18" s="11">
        <v>7924</v>
      </c>
      <c r="M18" s="14">
        <f t="shared" si="28"/>
        <v>0</v>
      </c>
      <c r="N18" s="11">
        <v>8298</v>
      </c>
      <c r="O18" s="14">
        <f t="shared" si="28"/>
        <v>0</v>
      </c>
      <c r="P18" s="14">
        <f t="shared" si="2"/>
        <v>150</v>
      </c>
      <c r="Q18" s="10">
        <v>1014</v>
      </c>
      <c r="R18" s="14">
        <f t="shared" si="3"/>
        <v>2</v>
      </c>
      <c r="S18" s="10">
        <v>7</v>
      </c>
      <c r="T18" s="26">
        <f t="shared" si="4"/>
        <v>0</v>
      </c>
    </row>
    <row r="19" spans="1:20">
      <c r="A19" s="12">
        <v>43844</v>
      </c>
      <c r="B19" s="13">
        <v>1</v>
      </c>
      <c r="C19" s="13">
        <v>-8</v>
      </c>
      <c r="D19" s="11">
        <v>7742</v>
      </c>
      <c r="E19" s="14">
        <f t="shared" ref="E19:I19" si="29">D19-D18</f>
        <v>58</v>
      </c>
      <c r="F19" s="11">
        <v>8397</v>
      </c>
      <c r="G19" s="14">
        <f t="shared" si="29"/>
        <v>54</v>
      </c>
      <c r="H19" s="11">
        <v>8064</v>
      </c>
      <c r="I19" s="14">
        <f t="shared" si="29"/>
        <v>62</v>
      </c>
      <c r="J19" s="11">
        <v>8074</v>
      </c>
      <c r="K19" s="14">
        <f t="shared" ref="K19:O19" si="30">J19-J18</f>
        <v>0</v>
      </c>
      <c r="L19" s="11">
        <v>7924</v>
      </c>
      <c r="M19" s="14">
        <f t="shared" si="30"/>
        <v>0</v>
      </c>
      <c r="N19" s="11">
        <v>8298</v>
      </c>
      <c r="O19" s="14">
        <f t="shared" si="30"/>
        <v>0</v>
      </c>
      <c r="P19" s="14">
        <f t="shared" si="2"/>
        <v>174</v>
      </c>
      <c r="Q19" s="10">
        <v>1016</v>
      </c>
      <c r="R19" s="14">
        <f t="shared" si="3"/>
        <v>2</v>
      </c>
      <c r="S19" s="10">
        <v>7</v>
      </c>
      <c r="T19" s="26">
        <f t="shared" si="4"/>
        <v>0</v>
      </c>
    </row>
    <row r="20" spans="1:20">
      <c r="A20" s="12">
        <v>43845</v>
      </c>
      <c r="B20" s="13">
        <v>3</v>
      </c>
      <c r="C20" s="13">
        <v>-9</v>
      </c>
      <c r="D20" s="11">
        <v>7792</v>
      </c>
      <c r="E20" s="14">
        <f t="shared" ref="E20:I20" si="31">D20-D19</f>
        <v>50</v>
      </c>
      <c r="F20" s="11">
        <v>8443</v>
      </c>
      <c r="G20" s="14">
        <f t="shared" si="31"/>
        <v>46</v>
      </c>
      <c r="H20" s="11">
        <v>8117</v>
      </c>
      <c r="I20" s="14">
        <f t="shared" si="31"/>
        <v>53</v>
      </c>
      <c r="J20" s="11">
        <v>8074</v>
      </c>
      <c r="K20" s="14">
        <f t="shared" ref="K20:O20" si="32">J20-J19</f>
        <v>0</v>
      </c>
      <c r="L20" s="11">
        <v>7924</v>
      </c>
      <c r="M20" s="14">
        <f t="shared" si="32"/>
        <v>0</v>
      </c>
      <c r="N20" s="11">
        <v>8298</v>
      </c>
      <c r="O20" s="14">
        <f t="shared" si="32"/>
        <v>0</v>
      </c>
      <c r="P20" s="14">
        <f t="shared" si="2"/>
        <v>149</v>
      </c>
      <c r="Q20" s="10">
        <v>1019</v>
      </c>
      <c r="R20" s="14">
        <f t="shared" si="3"/>
        <v>3</v>
      </c>
      <c r="S20" s="10">
        <v>7</v>
      </c>
      <c r="T20" s="26">
        <f t="shared" si="4"/>
        <v>0</v>
      </c>
    </row>
    <row r="21" spans="1:20">
      <c r="A21" s="12">
        <v>43846</v>
      </c>
      <c r="B21" s="13">
        <v>3</v>
      </c>
      <c r="C21" s="13">
        <v>-7</v>
      </c>
      <c r="D21" s="11">
        <v>7795</v>
      </c>
      <c r="E21" s="14">
        <f t="shared" ref="E21:I21" si="33">D21-D20</f>
        <v>3</v>
      </c>
      <c r="F21" s="11">
        <v>8522</v>
      </c>
      <c r="G21" s="14">
        <f t="shared" si="33"/>
        <v>79</v>
      </c>
      <c r="H21" s="11">
        <v>8117</v>
      </c>
      <c r="I21" s="14">
        <f t="shared" si="33"/>
        <v>0</v>
      </c>
      <c r="J21" s="11">
        <v>8074</v>
      </c>
      <c r="K21" s="14">
        <f t="shared" ref="K21:O21" si="34">J21-J20</f>
        <v>0</v>
      </c>
      <c r="L21" s="11">
        <v>7998</v>
      </c>
      <c r="M21" s="14">
        <f t="shared" si="34"/>
        <v>74</v>
      </c>
      <c r="N21" s="11">
        <v>8298</v>
      </c>
      <c r="O21" s="14">
        <f t="shared" si="34"/>
        <v>0</v>
      </c>
      <c r="P21" s="14">
        <f t="shared" si="2"/>
        <v>156</v>
      </c>
      <c r="Q21" s="10">
        <v>1022</v>
      </c>
      <c r="R21" s="14">
        <f t="shared" si="3"/>
        <v>3</v>
      </c>
      <c r="S21" s="10">
        <v>7</v>
      </c>
      <c r="T21" s="26">
        <f t="shared" si="4"/>
        <v>0</v>
      </c>
    </row>
    <row r="22" spans="1:20">
      <c r="A22" s="12">
        <v>43847</v>
      </c>
      <c r="B22" s="13">
        <v>3</v>
      </c>
      <c r="C22" s="13">
        <v>-7</v>
      </c>
      <c r="D22" s="11">
        <v>7855</v>
      </c>
      <c r="E22" s="14">
        <f t="shared" ref="E22:I22" si="35">D22-D21</f>
        <v>60</v>
      </c>
      <c r="F22" s="11">
        <v>8540</v>
      </c>
      <c r="G22" s="14">
        <f t="shared" si="35"/>
        <v>18</v>
      </c>
      <c r="H22" s="11">
        <v>8169</v>
      </c>
      <c r="I22" s="14">
        <f t="shared" si="35"/>
        <v>52</v>
      </c>
      <c r="J22" s="11">
        <v>8074</v>
      </c>
      <c r="K22" s="14">
        <f t="shared" ref="K22:O22" si="36">J22-J21</f>
        <v>0</v>
      </c>
      <c r="L22" s="11">
        <v>7998</v>
      </c>
      <c r="M22" s="14">
        <f t="shared" si="36"/>
        <v>0</v>
      </c>
      <c r="N22" s="11">
        <v>8298</v>
      </c>
      <c r="O22" s="14">
        <f t="shared" si="36"/>
        <v>0</v>
      </c>
      <c r="P22" s="14">
        <f t="shared" si="2"/>
        <v>130</v>
      </c>
      <c r="Q22" s="10">
        <v>1025</v>
      </c>
      <c r="R22" s="14">
        <f t="shared" si="3"/>
        <v>3</v>
      </c>
      <c r="S22" s="10">
        <v>7</v>
      </c>
      <c r="T22" s="26">
        <f t="shared" si="4"/>
        <v>0</v>
      </c>
    </row>
    <row r="23" spans="1:20">
      <c r="A23" s="12">
        <v>43848</v>
      </c>
      <c r="B23" s="13">
        <v>4</v>
      </c>
      <c r="C23" s="13">
        <v>-5</v>
      </c>
      <c r="D23" s="11">
        <v>7928</v>
      </c>
      <c r="E23" s="14">
        <f t="shared" ref="E23:I23" si="37">D23-D22</f>
        <v>73</v>
      </c>
      <c r="F23" s="11">
        <v>8540</v>
      </c>
      <c r="G23" s="14">
        <f t="shared" si="37"/>
        <v>0</v>
      </c>
      <c r="H23" s="11">
        <v>8248</v>
      </c>
      <c r="I23" s="14">
        <f t="shared" si="37"/>
        <v>79</v>
      </c>
      <c r="J23" s="11">
        <v>8074</v>
      </c>
      <c r="K23" s="14">
        <f t="shared" ref="K23:O23" si="38">J23-J22</f>
        <v>0</v>
      </c>
      <c r="L23" s="11">
        <v>7998</v>
      </c>
      <c r="M23" s="14">
        <f t="shared" si="38"/>
        <v>0</v>
      </c>
      <c r="N23" s="11">
        <v>8298</v>
      </c>
      <c r="O23" s="14">
        <f t="shared" si="38"/>
        <v>0</v>
      </c>
      <c r="P23" s="14">
        <f t="shared" si="2"/>
        <v>152</v>
      </c>
      <c r="Q23" s="10">
        <v>1028</v>
      </c>
      <c r="R23" s="14">
        <f t="shared" si="3"/>
        <v>3</v>
      </c>
      <c r="S23" s="10">
        <v>7</v>
      </c>
      <c r="T23" s="26">
        <f t="shared" si="4"/>
        <v>0</v>
      </c>
    </row>
    <row r="24" spans="1:20">
      <c r="A24" s="12">
        <v>43849</v>
      </c>
      <c r="B24" s="13">
        <v>6</v>
      </c>
      <c r="C24" s="13">
        <v>-2</v>
      </c>
      <c r="D24" s="11">
        <v>8000</v>
      </c>
      <c r="E24" s="14">
        <f t="shared" ref="E24:I24" si="39">D24-D23</f>
        <v>72</v>
      </c>
      <c r="F24" s="11">
        <v>8540</v>
      </c>
      <c r="G24" s="14">
        <f t="shared" si="39"/>
        <v>0</v>
      </c>
      <c r="H24" s="11">
        <v>8326</v>
      </c>
      <c r="I24" s="14">
        <f t="shared" si="39"/>
        <v>78</v>
      </c>
      <c r="J24" s="11">
        <v>8074</v>
      </c>
      <c r="K24" s="14">
        <f t="shared" ref="K24:O24" si="40">J24-J23</f>
        <v>0</v>
      </c>
      <c r="L24" s="11">
        <v>7998</v>
      </c>
      <c r="M24" s="14">
        <f t="shared" si="40"/>
        <v>0</v>
      </c>
      <c r="N24" s="11">
        <v>8298</v>
      </c>
      <c r="O24" s="14">
        <f t="shared" si="40"/>
        <v>0</v>
      </c>
      <c r="P24" s="14">
        <f t="shared" si="2"/>
        <v>150</v>
      </c>
      <c r="Q24" s="10">
        <v>1030</v>
      </c>
      <c r="R24" s="14">
        <f t="shared" si="3"/>
        <v>2</v>
      </c>
      <c r="S24" s="10">
        <v>7</v>
      </c>
      <c r="T24" s="26">
        <f t="shared" si="4"/>
        <v>0</v>
      </c>
    </row>
    <row r="25" spans="1:20">
      <c r="A25" s="12">
        <v>43850</v>
      </c>
      <c r="B25" s="13">
        <v>5</v>
      </c>
      <c r="C25" s="13">
        <v>-5</v>
      </c>
      <c r="D25" s="11">
        <v>8051</v>
      </c>
      <c r="E25" s="14">
        <f t="shared" ref="E25:I25" si="41">D25-D24</f>
        <v>51</v>
      </c>
      <c r="F25" s="11">
        <v>8567</v>
      </c>
      <c r="G25" s="14">
        <f t="shared" si="41"/>
        <v>27</v>
      </c>
      <c r="H25" s="11">
        <v>8379</v>
      </c>
      <c r="I25" s="14">
        <f t="shared" si="41"/>
        <v>53</v>
      </c>
      <c r="J25" s="11">
        <v>8074</v>
      </c>
      <c r="K25" s="14">
        <f t="shared" ref="K25:O25" si="42">J25-J24</f>
        <v>0</v>
      </c>
      <c r="L25" s="11">
        <v>7998</v>
      </c>
      <c r="M25" s="14">
        <f t="shared" si="42"/>
        <v>0</v>
      </c>
      <c r="N25" s="11">
        <v>8298</v>
      </c>
      <c r="O25" s="14">
        <f t="shared" si="42"/>
        <v>0</v>
      </c>
      <c r="P25" s="14">
        <f t="shared" si="2"/>
        <v>131</v>
      </c>
      <c r="Q25" s="10">
        <v>1033</v>
      </c>
      <c r="R25" s="14">
        <f t="shared" si="3"/>
        <v>3</v>
      </c>
      <c r="S25" s="10">
        <v>7</v>
      </c>
      <c r="T25" s="26">
        <f t="shared" si="4"/>
        <v>0</v>
      </c>
    </row>
    <row r="26" spans="1:20">
      <c r="A26" s="12">
        <v>43851</v>
      </c>
      <c r="B26" s="13">
        <v>5</v>
      </c>
      <c r="C26" s="13">
        <v>-5</v>
      </c>
      <c r="D26" s="11">
        <v>8075</v>
      </c>
      <c r="E26" s="14">
        <f t="shared" ref="E26:I26" si="43">D26-D25</f>
        <v>24</v>
      </c>
      <c r="F26" s="11">
        <v>8676</v>
      </c>
      <c r="G26" s="14">
        <f t="shared" si="43"/>
        <v>109</v>
      </c>
      <c r="H26" s="11">
        <v>8379</v>
      </c>
      <c r="I26" s="14">
        <f t="shared" si="43"/>
        <v>0</v>
      </c>
      <c r="J26" s="11">
        <v>8074</v>
      </c>
      <c r="K26" s="14">
        <f t="shared" ref="K26:O26" si="44">J26-J25</f>
        <v>0</v>
      </c>
      <c r="L26" s="11">
        <v>7998</v>
      </c>
      <c r="M26" s="14">
        <f t="shared" si="44"/>
        <v>0</v>
      </c>
      <c r="N26" s="11">
        <v>8298</v>
      </c>
      <c r="O26" s="14">
        <f t="shared" si="44"/>
        <v>0</v>
      </c>
      <c r="P26" s="14">
        <f t="shared" si="2"/>
        <v>133</v>
      </c>
      <c r="Q26" s="10">
        <v>1036</v>
      </c>
      <c r="R26" s="14">
        <f t="shared" si="3"/>
        <v>3</v>
      </c>
      <c r="S26" s="10">
        <v>7</v>
      </c>
      <c r="T26" s="26">
        <f t="shared" si="4"/>
        <v>0</v>
      </c>
    </row>
    <row r="27" spans="1:20">
      <c r="A27" s="12">
        <v>43852</v>
      </c>
      <c r="B27" s="13">
        <v>6</v>
      </c>
      <c r="C27" s="13">
        <v>-4</v>
      </c>
      <c r="D27" s="11">
        <v>8085</v>
      </c>
      <c r="E27" s="14">
        <f t="shared" ref="E27:I27" si="45">D27-D26</f>
        <v>10</v>
      </c>
      <c r="F27" s="11">
        <v>8789</v>
      </c>
      <c r="G27" s="14">
        <f t="shared" si="45"/>
        <v>113</v>
      </c>
      <c r="H27" s="11">
        <v>8379</v>
      </c>
      <c r="I27" s="14">
        <f t="shared" si="45"/>
        <v>0</v>
      </c>
      <c r="J27" s="11">
        <v>8074</v>
      </c>
      <c r="K27" s="14">
        <f t="shared" ref="K27:O27" si="46">J27-J26</f>
        <v>0</v>
      </c>
      <c r="L27" s="11">
        <v>7998</v>
      </c>
      <c r="M27" s="14">
        <f t="shared" si="46"/>
        <v>0</v>
      </c>
      <c r="N27" s="11">
        <v>8303</v>
      </c>
      <c r="O27" s="14">
        <f t="shared" si="46"/>
        <v>5</v>
      </c>
      <c r="P27" s="14">
        <f t="shared" si="2"/>
        <v>128</v>
      </c>
      <c r="Q27" s="10">
        <v>1038</v>
      </c>
      <c r="R27" s="14">
        <f t="shared" si="3"/>
        <v>2</v>
      </c>
      <c r="S27" s="10">
        <v>7</v>
      </c>
      <c r="T27" s="26">
        <f t="shared" si="4"/>
        <v>0</v>
      </c>
    </row>
    <row r="28" spans="1:20">
      <c r="A28" s="12">
        <v>43853</v>
      </c>
      <c r="B28" s="13">
        <v>9</v>
      </c>
      <c r="C28" s="13">
        <v>-5</v>
      </c>
      <c r="D28" s="11">
        <v>8085</v>
      </c>
      <c r="E28" s="14">
        <f t="shared" ref="E28:I28" si="47">D28-D27</f>
        <v>0</v>
      </c>
      <c r="F28" s="11">
        <v>8789</v>
      </c>
      <c r="G28" s="14">
        <f t="shared" si="47"/>
        <v>0</v>
      </c>
      <c r="H28" s="11">
        <v>8379</v>
      </c>
      <c r="I28" s="14">
        <f t="shared" si="47"/>
        <v>0</v>
      </c>
      <c r="J28" s="11">
        <v>8128</v>
      </c>
      <c r="K28" s="14">
        <f t="shared" ref="K28:O28" si="48">J28-J27</f>
        <v>54</v>
      </c>
      <c r="L28" s="11">
        <v>8044</v>
      </c>
      <c r="M28" s="14">
        <f t="shared" si="48"/>
        <v>46</v>
      </c>
      <c r="N28" s="11">
        <v>8350</v>
      </c>
      <c r="O28" s="14">
        <f t="shared" si="48"/>
        <v>47</v>
      </c>
      <c r="P28" s="14">
        <f t="shared" si="2"/>
        <v>147</v>
      </c>
      <c r="Q28" s="10">
        <v>1040</v>
      </c>
      <c r="R28" s="14">
        <f t="shared" si="3"/>
        <v>2</v>
      </c>
      <c r="S28" s="10">
        <v>7</v>
      </c>
      <c r="T28" s="26">
        <f t="shared" si="4"/>
        <v>0</v>
      </c>
    </row>
    <row r="29" spans="1:20">
      <c r="A29" s="12">
        <v>43854</v>
      </c>
      <c r="B29" s="13">
        <v>4</v>
      </c>
      <c r="C29" s="13">
        <v>-7</v>
      </c>
      <c r="D29" s="11">
        <v>8085</v>
      </c>
      <c r="E29" s="14">
        <f t="shared" ref="E29:I29" si="49">D29-D28</f>
        <v>0</v>
      </c>
      <c r="F29" s="11">
        <v>8789</v>
      </c>
      <c r="G29" s="14">
        <f t="shared" si="49"/>
        <v>0</v>
      </c>
      <c r="H29" s="11">
        <v>8379</v>
      </c>
      <c r="I29" s="14">
        <f t="shared" si="49"/>
        <v>0</v>
      </c>
      <c r="J29" s="11">
        <v>8128</v>
      </c>
      <c r="K29" s="14">
        <f t="shared" ref="K29:O29" si="50">J29-J28</f>
        <v>0</v>
      </c>
      <c r="L29" s="11">
        <v>8044</v>
      </c>
      <c r="M29" s="14">
        <f t="shared" si="50"/>
        <v>0</v>
      </c>
      <c r="N29" s="11">
        <v>8350</v>
      </c>
      <c r="O29" s="14">
        <f t="shared" si="50"/>
        <v>0</v>
      </c>
      <c r="P29" s="14">
        <f t="shared" si="2"/>
        <v>0</v>
      </c>
      <c r="Q29" s="10">
        <v>1040</v>
      </c>
      <c r="R29" s="14">
        <f t="shared" si="3"/>
        <v>0</v>
      </c>
      <c r="S29" s="10">
        <v>7</v>
      </c>
      <c r="T29" s="26">
        <f t="shared" si="4"/>
        <v>0</v>
      </c>
    </row>
    <row r="30" spans="1:20">
      <c r="A30" s="12">
        <v>43855</v>
      </c>
      <c r="B30" s="13">
        <v>5</v>
      </c>
      <c r="C30" s="13">
        <v>-5</v>
      </c>
      <c r="D30" s="11">
        <v>8085</v>
      </c>
      <c r="E30" s="14">
        <f t="shared" ref="E30:I30" si="51">D30-D29</f>
        <v>0</v>
      </c>
      <c r="F30" s="11">
        <v>8789</v>
      </c>
      <c r="G30" s="14">
        <f t="shared" si="51"/>
        <v>0</v>
      </c>
      <c r="H30" s="11">
        <v>8379</v>
      </c>
      <c r="I30" s="14">
        <f t="shared" si="51"/>
        <v>0</v>
      </c>
      <c r="J30" s="11">
        <v>8207</v>
      </c>
      <c r="K30" s="14">
        <f t="shared" ref="K30:O30" si="52">J30-J29</f>
        <v>79</v>
      </c>
      <c r="L30" s="11">
        <v>8119</v>
      </c>
      <c r="M30" s="14">
        <f t="shared" si="52"/>
        <v>75</v>
      </c>
      <c r="N30" s="11">
        <v>8435</v>
      </c>
      <c r="O30" s="14">
        <f t="shared" si="52"/>
        <v>85</v>
      </c>
      <c r="P30" s="14">
        <f t="shared" si="2"/>
        <v>239</v>
      </c>
      <c r="Q30" s="10">
        <v>1046</v>
      </c>
      <c r="R30" s="14">
        <f t="shared" si="3"/>
        <v>6</v>
      </c>
      <c r="S30" s="10">
        <v>7</v>
      </c>
      <c r="T30" s="26">
        <f t="shared" si="4"/>
        <v>0</v>
      </c>
    </row>
    <row r="31" spans="1:20">
      <c r="A31" s="12">
        <v>43856</v>
      </c>
      <c r="B31" s="13">
        <v>5</v>
      </c>
      <c r="C31" s="13">
        <v>-5</v>
      </c>
      <c r="D31" s="11">
        <v>8085</v>
      </c>
      <c r="E31" s="14">
        <f t="shared" ref="E31:I31" si="53">D31-D30</f>
        <v>0</v>
      </c>
      <c r="F31" s="11">
        <v>8789</v>
      </c>
      <c r="G31" s="14">
        <f t="shared" si="53"/>
        <v>0</v>
      </c>
      <c r="H31" s="11">
        <v>8379</v>
      </c>
      <c r="I31" s="14">
        <f t="shared" si="53"/>
        <v>0</v>
      </c>
      <c r="J31" s="11">
        <v>8207</v>
      </c>
      <c r="K31" s="14">
        <f t="shared" ref="K31:O31" si="54">J31-J30</f>
        <v>0</v>
      </c>
      <c r="L31" s="11">
        <v>8119</v>
      </c>
      <c r="M31" s="14">
        <f t="shared" si="54"/>
        <v>0</v>
      </c>
      <c r="N31" s="11">
        <v>8435</v>
      </c>
      <c r="O31" s="14">
        <f t="shared" si="54"/>
        <v>0</v>
      </c>
      <c r="P31" s="14">
        <f t="shared" si="2"/>
        <v>0</v>
      </c>
      <c r="Q31" s="10">
        <v>1046</v>
      </c>
      <c r="R31" s="14">
        <f t="shared" si="3"/>
        <v>0</v>
      </c>
      <c r="S31" s="10">
        <v>7</v>
      </c>
      <c r="T31" s="26">
        <f t="shared" si="4"/>
        <v>0</v>
      </c>
    </row>
    <row r="32" spans="1:20">
      <c r="A32" s="12">
        <v>43857</v>
      </c>
      <c r="B32" s="13">
        <v>4</v>
      </c>
      <c r="C32" s="13">
        <v>-3</v>
      </c>
      <c r="D32" s="11">
        <v>8085</v>
      </c>
      <c r="E32" s="14">
        <f t="shared" ref="E32:I32" si="55">D32-D31</f>
        <v>0</v>
      </c>
      <c r="F32" s="11">
        <v>8789</v>
      </c>
      <c r="G32" s="14">
        <f t="shared" si="55"/>
        <v>0</v>
      </c>
      <c r="H32" s="11">
        <v>8379</v>
      </c>
      <c r="I32" s="14">
        <f t="shared" si="55"/>
        <v>0</v>
      </c>
      <c r="J32" s="11">
        <v>8310</v>
      </c>
      <c r="K32" s="14">
        <f t="shared" ref="K32:O32" si="56">J32-J31</f>
        <v>103</v>
      </c>
      <c r="L32" s="11">
        <v>8195</v>
      </c>
      <c r="M32" s="14">
        <f t="shared" si="56"/>
        <v>76</v>
      </c>
      <c r="N32" s="11">
        <v>8521</v>
      </c>
      <c r="O32" s="14">
        <f t="shared" si="56"/>
        <v>86</v>
      </c>
      <c r="P32" s="14">
        <f t="shared" si="2"/>
        <v>265</v>
      </c>
      <c r="Q32" s="10">
        <v>1051</v>
      </c>
      <c r="R32" s="14">
        <f t="shared" si="3"/>
        <v>5</v>
      </c>
      <c r="S32" s="10">
        <v>7</v>
      </c>
      <c r="T32" s="26">
        <f t="shared" si="4"/>
        <v>0</v>
      </c>
    </row>
    <row r="33" spans="1:20">
      <c r="A33" s="12">
        <v>43858</v>
      </c>
      <c r="B33" s="13">
        <v>4</v>
      </c>
      <c r="C33" s="13">
        <v>-3</v>
      </c>
      <c r="D33" s="11">
        <v>8085</v>
      </c>
      <c r="E33" s="14">
        <f t="shared" ref="E33:I33" si="57">D33-D32</f>
        <v>0</v>
      </c>
      <c r="F33" s="11">
        <v>8789</v>
      </c>
      <c r="G33" s="14">
        <f t="shared" si="57"/>
        <v>0</v>
      </c>
      <c r="H33" s="11">
        <v>8379</v>
      </c>
      <c r="I33" s="14">
        <f t="shared" si="57"/>
        <v>0</v>
      </c>
      <c r="J33" s="11">
        <v>8310</v>
      </c>
      <c r="K33" s="14">
        <f t="shared" ref="K33:O33" si="58">J33-J32</f>
        <v>0</v>
      </c>
      <c r="L33" s="11">
        <v>8195</v>
      </c>
      <c r="M33" s="14">
        <f t="shared" si="58"/>
        <v>0</v>
      </c>
      <c r="N33" s="11">
        <v>8521</v>
      </c>
      <c r="O33" s="14">
        <f t="shared" si="58"/>
        <v>0</v>
      </c>
      <c r="P33" s="14">
        <f t="shared" si="2"/>
        <v>0</v>
      </c>
      <c r="Q33" s="10">
        <v>1051</v>
      </c>
      <c r="R33" s="14">
        <f t="shared" si="3"/>
        <v>0</v>
      </c>
      <c r="S33" s="10">
        <v>7</v>
      </c>
      <c r="T33" s="26">
        <f t="shared" si="4"/>
        <v>0</v>
      </c>
    </row>
    <row r="34" spans="1:20">
      <c r="A34" s="12">
        <v>43859</v>
      </c>
      <c r="B34" s="13">
        <v>8</v>
      </c>
      <c r="C34" s="13">
        <v>-4</v>
      </c>
      <c r="D34" s="11">
        <v>8085</v>
      </c>
      <c r="E34" s="14">
        <f t="shared" ref="E34:I34" si="59">D34-D33</f>
        <v>0</v>
      </c>
      <c r="F34" s="11">
        <v>8789</v>
      </c>
      <c r="G34" s="14">
        <f t="shared" si="59"/>
        <v>0</v>
      </c>
      <c r="H34" s="11">
        <v>8379</v>
      </c>
      <c r="I34" s="14">
        <f t="shared" si="59"/>
        <v>0</v>
      </c>
      <c r="J34" s="11">
        <v>8402</v>
      </c>
      <c r="K34" s="14">
        <f t="shared" ref="K34:O34" si="60">J34-J33</f>
        <v>92</v>
      </c>
      <c r="L34" s="11">
        <v>8272</v>
      </c>
      <c r="M34" s="14">
        <f t="shared" si="60"/>
        <v>77</v>
      </c>
      <c r="N34" s="11">
        <v>8607</v>
      </c>
      <c r="O34" s="14">
        <f t="shared" si="60"/>
        <v>86</v>
      </c>
      <c r="P34" s="14">
        <f t="shared" si="2"/>
        <v>255</v>
      </c>
      <c r="Q34" s="10">
        <v>1056</v>
      </c>
      <c r="R34" s="14">
        <f t="shared" si="3"/>
        <v>5</v>
      </c>
      <c r="S34" s="10">
        <v>7</v>
      </c>
      <c r="T34" s="26">
        <f t="shared" si="4"/>
        <v>0</v>
      </c>
    </row>
    <row r="35" spans="1:20">
      <c r="A35" s="12">
        <v>43860</v>
      </c>
      <c r="B35" s="13">
        <v>8</v>
      </c>
      <c r="C35" s="13">
        <v>-4</v>
      </c>
      <c r="D35" s="11">
        <v>8085</v>
      </c>
      <c r="E35" s="14">
        <f t="shared" ref="E35:I35" si="61">D35-D34</f>
        <v>0</v>
      </c>
      <c r="F35" s="11">
        <v>8789</v>
      </c>
      <c r="G35" s="14">
        <f t="shared" si="61"/>
        <v>0</v>
      </c>
      <c r="H35" s="11">
        <v>8379</v>
      </c>
      <c r="I35" s="14">
        <f t="shared" si="61"/>
        <v>0</v>
      </c>
      <c r="J35" s="11">
        <v>8402</v>
      </c>
      <c r="K35" s="14">
        <f t="shared" ref="K35:O35" si="62">J35-J34</f>
        <v>0</v>
      </c>
      <c r="L35" s="11">
        <v>8272</v>
      </c>
      <c r="M35" s="14">
        <f t="shared" si="62"/>
        <v>0</v>
      </c>
      <c r="N35" s="11">
        <v>8607</v>
      </c>
      <c r="O35" s="14">
        <f t="shared" si="62"/>
        <v>0</v>
      </c>
      <c r="P35" s="14">
        <f t="shared" si="2"/>
        <v>0</v>
      </c>
      <c r="Q35" s="10">
        <v>1056</v>
      </c>
      <c r="R35" s="14">
        <f t="shared" si="3"/>
        <v>0</v>
      </c>
      <c r="S35" s="10">
        <v>7</v>
      </c>
      <c r="T35" s="26">
        <f t="shared" si="4"/>
        <v>0</v>
      </c>
    </row>
    <row r="36" spans="1:20">
      <c r="A36" s="12">
        <v>43861</v>
      </c>
      <c r="B36" s="13">
        <v>9</v>
      </c>
      <c r="C36" s="13">
        <v>-4</v>
      </c>
      <c r="D36" s="11">
        <v>8085</v>
      </c>
      <c r="E36" s="14">
        <f t="shared" ref="E36:I36" si="63">D36-D35</f>
        <v>0</v>
      </c>
      <c r="F36" s="11">
        <v>8789</v>
      </c>
      <c r="G36" s="14">
        <f t="shared" si="63"/>
        <v>0</v>
      </c>
      <c r="H36" s="11">
        <v>8379</v>
      </c>
      <c r="I36" s="14">
        <f t="shared" si="63"/>
        <v>0</v>
      </c>
      <c r="J36" s="11">
        <v>8486</v>
      </c>
      <c r="K36" s="14">
        <f t="shared" ref="K36:O36" si="64">J36-J35</f>
        <v>84</v>
      </c>
      <c r="L36" s="11">
        <v>8343</v>
      </c>
      <c r="M36" s="14">
        <f t="shared" si="64"/>
        <v>71</v>
      </c>
      <c r="N36" s="11">
        <v>8685</v>
      </c>
      <c r="O36" s="14">
        <f t="shared" si="64"/>
        <v>78</v>
      </c>
      <c r="P36" s="13">
        <f t="shared" si="2"/>
        <v>233</v>
      </c>
      <c r="Q36" s="10">
        <v>1062</v>
      </c>
      <c r="R36" s="14">
        <f t="shared" si="3"/>
        <v>6</v>
      </c>
      <c r="S36" s="10">
        <v>7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558</v>
      </c>
      <c r="F37" s="14"/>
      <c r="G37" s="14">
        <f t="shared" si="65"/>
        <v>558</v>
      </c>
      <c r="H37" s="14"/>
      <c r="I37" s="14">
        <f t="shared" si="65"/>
        <v>507</v>
      </c>
      <c r="J37" s="14"/>
      <c r="K37" s="14">
        <f t="shared" ref="K37:O37" si="66">SUM(K6:K36)</f>
        <v>955</v>
      </c>
      <c r="L37" s="14"/>
      <c r="M37" s="14">
        <f t="shared" si="66"/>
        <v>768</v>
      </c>
      <c r="N37" s="14"/>
      <c r="O37" s="14">
        <f t="shared" si="66"/>
        <v>940</v>
      </c>
      <c r="P37" s="14" t="s">
        <v>18</v>
      </c>
      <c r="Q37" s="14"/>
      <c r="R37" s="14">
        <f>SUM(R6:R36)</f>
        <v>80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4286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80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abSelected="1" workbookViewId="0">
      <pane ySplit="5" topLeftCell="A6" activePane="bottomLeft" state="frozen"/>
      <selection/>
      <selection pane="bottomLeft" activeCell="V21" sqref="V21"/>
    </sheetView>
  </sheetViews>
  <sheetFormatPr defaultColWidth="9" defaultRowHeight="14.25"/>
  <cols>
    <col min="2" max="2" width="4.625" customWidth="1"/>
    <col min="3" max="3" width="4.5" customWidth="1"/>
    <col min="4" max="7" width="6.625" customWidth="1"/>
    <col min="8" max="8" width="9.125" customWidth="1"/>
    <col min="9" max="9" width="6.625" customWidth="1"/>
    <col min="10" max="10" width="8.5" customWidth="1"/>
    <col min="11" max="15" width="6.625" customWidth="1"/>
    <col min="16" max="16" width="7.25" customWidth="1"/>
    <col min="17" max="20" width="6.625" customWidth="1"/>
  </cols>
  <sheetData>
    <row r="1" spans="1:20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-2</v>
      </c>
      <c r="C5" s="10">
        <v>-10</v>
      </c>
      <c r="D5" s="11">
        <v>8120</v>
      </c>
      <c r="E5" s="10"/>
      <c r="F5" s="11">
        <v>8127</v>
      </c>
      <c r="G5" s="10"/>
      <c r="H5" s="11">
        <v>7280</v>
      </c>
      <c r="I5" s="10"/>
      <c r="J5" s="11">
        <v>7243</v>
      </c>
      <c r="K5" s="10"/>
      <c r="L5" s="11">
        <v>7203</v>
      </c>
      <c r="M5" s="10"/>
      <c r="N5" s="11">
        <v>6961</v>
      </c>
      <c r="O5" s="10"/>
      <c r="P5" s="10"/>
      <c r="Q5" s="10">
        <v>965</v>
      </c>
      <c r="R5" s="10"/>
      <c r="S5" s="10">
        <v>3</v>
      </c>
      <c r="T5" s="10"/>
    </row>
    <row r="6" spans="1:20">
      <c r="A6" s="12">
        <v>43831</v>
      </c>
      <c r="B6" s="13">
        <v>1</v>
      </c>
      <c r="C6" s="13">
        <v>-10</v>
      </c>
      <c r="D6" s="11">
        <v>8153</v>
      </c>
      <c r="E6" s="14">
        <f t="shared" ref="E6:I6" si="0">D6-D5</f>
        <v>33</v>
      </c>
      <c r="F6" s="11">
        <v>8145</v>
      </c>
      <c r="G6" s="14">
        <f t="shared" si="0"/>
        <v>18</v>
      </c>
      <c r="H6" s="11">
        <v>7280</v>
      </c>
      <c r="I6" s="14">
        <f t="shared" si="0"/>
        <v>0</v>
      </c>
      <c r="J6" s="11">
        <v>7284</v>
      </c>
      <c r="K6" s="14">
        <f t="shared" ref="K6:O6" si="1">J6-J5</f>
        <v>41</v>
      </c>
      <c r="L6" s="11">
        <v>7240</v>
      </c>
      <c r="M6" s="14">
        <f t="shared" si="1"/>
        <v>37</v>
      </c>
      <c r="N6" s="11">
        <v>6997</v>
      </c>
      <c r="O6" s="14">
        <f t="shared" si="1"/>
        <v>36</v>
      </c>
      <c r="P6" s="14">
        <f t="shared" ref="P6:P36" si="2">O6+M6+K6+I6+G6+E6</f>
        <v>165</v>
      </c>
      <c r="Q6" s="10">
        <v>968</v>
      </c>
      <c r="R6" s="14">
        <f t="shared" ref="R6:R36" si="3">Q6-Q5</f>
        <v>3</v>
      </c>
      <c r="S6" s="10">
        <v>3</v>
      </c>
      <c r="T6" s="26">
        <f t="shared" ref="T6:T36" si="4">S6-S5</f>
        <v>0</v>
      </c>
    </row>
    <row r="7" spans="1:20">
      <c r="A7" s="12">
        <v>43832</v>
      </c>
      <c r="B7" s="13">
        <v>3</v>
      </c>
      <c r="C7" s="13">
        <v>-7</v>
      </c>
      <c r="D7" s="11">
        <v>8159</v>
      </c>
      <c r="E7" s="14">
        <f t="shared" ref="E7:I7" si="5">D7-D6</f>
        <v>6</v>
      </c>
      <c r="F7" s="11">
        <v>8211</v>
      </c>
      <c r="G7" s="14">
        <f t="shared" si="5"/>
        <v>66</v>
      </c>
      <c r="H7" s="11">
        <v>7280</v>
      </c>
      <c r="I7" s="14">
        <f t="shared" si="5"/>
        <v>0</v>
      </c>
      <c r="J7" s="11">
        <v>7325</v>
      </c>
      <c r="K7" s="14">
        <f t="shared" ref="K7:O7" si="6">J7-J6</f>
        <v>41</v>
      </c>
      <c r="L7" s="11">
        <v>7276</v>
      </c>
      <c r="M7" s="14">
        <f t="shared" si="6"/>
        <v>36</v>
      </c>
      <c r="N7" s="11">
        <v>7032</v>
      </c>
      <c r="O7" s="14">
        <f t="shared" si="6"/>
        <v>35</v>
      </c>
      <c r="P7" s="14">
        <f t="shared" si="2"/>
        <v>184</v>
      </c>
      <c r="Q7" s="10">
        <v>971</v>
      </c>
      <c r="R7" s="14">
        <f t="shared" si="3"/>
        <v>3</v>
      </c>
      <c r="S7" s="10">
        <v>3</v>
      </c>
      <c r="T7" s="26">
        <f t="shared" si="4"/>
        <v>0</v>
      </c>
    </row>
    <row r="8" spans="1:20">
      <c r="A8" s="12">
        <v>43833</v>
      </c>
      <c r="B8" s="13">
        <v>8</v>
      </c>
      <c r="C8" s="13">
        <v>-6</v>
      </c>
      <c r="D8" s="11">
        <v>8159</v>
      </c>
      <c r="E8" s="14">
        <f t="shared" ref="E8:I8" si="7">D8-D7</f>
        <v>0</v>
      </c>
      <c r="F8" s="11">
        <v>8211</v>
      </c>
      <c r="G8" s="14">
        <f t="shared" si="7"/>
        <v>0</v>
      </c>
      <c r="H8" s="11">
        <v>7280</v>
      </c>
      <c r="I8" s="14">
        <f t="shared" si="7"/>
        <v>0</v>
      </c>
      <c r="J8" s="11">
        <v>7373</v>
      </c>
      <c r="K8" s="14">
        <f t="shared" ref="K8:O8" si="8">J8-J7</f>
        <v>48</v>
      </c>
      <c r="L8" s="11">
        <v>7320</v>
      </c>
      <c r="M8" s="14">
        <f t="shared" si="8"/>
        <v>44</v>
      </c>
      <c r="N8" s="11">
        <v>7075</v>
      </c>
      <c r="O8" s="14">
        <f t="shared" si="8"/>
        <v>43</v>
      </c>
      <c r="P8" s="14">
        <f t="shared" si="2"/>
        <v>135</v>
      </c>
      <c r="Q8" s="10">
        <v>973</v>
      </c>
      <c r="R8" s="14">
        <f t="shared" si="3"/>
        <v>2</v>
      </c>
      <c r="S8" s="10">
        <v>3</v>
      </c>
      <c r="T8" s="26">
        <f t="shared" si="4"/>
        <v>0</v>
      </c>
    </row>
    <row r="9" spans="1:20">
      <c r="A9" s="12">
        <v>43834</v>
      </c>
      <c r="B9" s="13">
        <v>8</v>
      </c>
      <c r="C9" s="13">
        <v>-4</v>
      </c>
      <c r="D9" s="11">
        <v>8159</v>
      </c>
      <c r="E9" s="14">
        <f t="shared" ref="E9:I9" si="9">D9-D8</f>
        <v>0</v>
      </c>
      <c r="F9" s="11">
        <v>8211</v>
      </c>
      <c r="G9" s="14">
        <f t="shared" si="9"/>
        <v>0</v>
      </c>
      <c r="H9" s="11">
        <v>7280</v>
      </c>
      <c r="I9" s="14">
        <f t="shared" si="9"/>
        <v>0</v>
      </c>
      <c r="J9" s="11">
        <v>7416</v>
      </c>
      <c r="K9" s="14">
        <f t="shared" ref="K9:O9" si="10">J9-J8</f>
        <v>43</v>
      </c>
      <c r="L9" s="11">
        <v>7358</v>
      </c>
      <c r="M9" s="14">
        <f t="shared" si="10"/>
        <v>38</v>
      </c>
      <c r="N9" s="11">
        <v>7112</v>
      </c>
      <c r="O9" s="14">
        <f t="shared" si="10"/>
        <v>37</v>
      </c>
      <c r="P9" s="14">
        <f t="shared" si="2"/>
        <v>118</v>
      </c>
      <c r="Q9" s="10">
        <v>976</v>
      </c>
      <c r="R9" s="14">
        <f t="shared" si="3"/>
        <v>3</v>
      </c>
      <c r="S9" s="10">
        <v>3</v>
      </c>
      <c r="T9" s="26">
        <f t="shared" si="4"/>
        <v>0</v>
      </c>
    </row>
    <row r="10" spans="1:20">
      <c r="A10" s="12">
        <v>43835</v>
      </c>
      <c r="B10" s="13">
        <v>3</v>
      </c>
      <c r="C10" s="13">
        <v>-4</v>
      </c>
      <c r="D10" s="11">
        <v>8159</v>
      </c>
      <c r="E10" s="14">
        <f t="shared" ref="E10:I10" si="11">D10-D9</f>
        <v>0</v>
      </c>
      <c r="F10" s="11">
        <v>8211</v>
      </c>
      <c r="G10" s="14">
        <f t="shared" si="11"/>
        <v>0</v>
      </c>
      <c r="H10" s="11">
        <v>7280</v>
      </c>
      <c r="I10" s="14">
        <f t="shared" si="11"/>
        <v>0</v>
      </c>
      <c r="J10" s="11">
        <v>7440</v>
      </c>
      <c r="K10" s="14">
        <f t="shared" ref="K10:O10" si="12">J10-J9</f>
        <v>24</v>
      </c>
      <c r="L10" s="11">
        <v>7406</v>
      </c>
      <c r="M10" s="14">
        <f t="shared" si="12"/>
        <v>48</v>
      </c>
      <c r="N10" s="11">
        <v>7159</v>
      </c>
      <c r="O10" s="14">
        <f t="shared" si="12"/>
        <v>47</v>
      </c>
      <c r="P10" s="14">
        <f t="shared" si="2"/>
        <v>119</v>
      </c>
      <c r="Q10" s="10">
        <v>979</v>
      </c>
      <c r="R10" s="14">
        <f t="shared" si="3"/>
        <v>3</v>
      </c>
      <c r="S10" s="10">
        <v>3</v>
      </c>
      <c r="T10" s="26">
        <f t="shared" si="4"/>
        <v>0</v>
      </c>
    </row>
    <row r="11" spans="1:20">
      <c r="A11" s="12">
        <v>43836</v>
      </c>
      <c r="B11" s="13">
        <v>3</v>
      </c>
      <c r="C11" s="13">
        <v>-2</v>
      </c>
      <c r="D11" s="11">
        <v>8159</v>
      </c>
      <c r="E11" s="14">
        <f t="shared" ref="E11:I11" si="13">D11-D10</f>
        <v>0</v>
      </c>
      <c r="F11" s="11">
        <v>8211</v>
      </c>
      <c r="G11" s="14">
        <f t="shared" si="13"/>
        <v>0</v>
      </c>
      <c r="H11" s="11">
        <v>7280</v>
      </c>
      <c r="I11" s="14">
        <f t="shared" si="13"/>
        <v>0</v>
      </c>
      <c r="J11" s="11">
        <v>7483</v>
      </c>
      <c r="K11" s="14">
        <f t="shared" ref="K11:O11" si="14">J11-J10</f>
        <v>43</v>
      </c>
      <c r="L11" s="11">
        <v>7444</v>
      </c>
      <c r="M11" s="14">
        <f t="shared" si="14"/>
        <v>38</v>
      </c>
      <c r="N11" s="11">
        <v>7196</v>
      </c>
      <c r="O11" s="14">
        <f t="shared" si="14"/>
        <v>37</v>
      </c>
      <c r="P11" s="14">
        <f t="shared" si="2"/>
        <v>118</v>
      </c>
      <c r="Q11" s="10">
        <v>981</v>
      </c>
      <c r="R11" s="14">
        <f t="shared" si="3"/>
        <v>2</v>
      </c>
      <c r="S11" s="10">
        <v>3</v>
      </c>
      <c r="T11" s="26">
        <f t="shared" si="4"/>
        <v>0</v>
      </c>
    </row>
    <row r="12" spans="1:20">
      <c r="A12" s="12">
        <v>43837</v>
      </c>
      <c r="B12" s="13">
        <v>4</v>
      </c>
      <c r="C12" s="13">
        <v>-3</v>
      </c>
      <c r="D12" s="11">
        <v>8159</v>
      </c>
      <c r="E12" s="14">
        <f t="shared" ref="E12:I12" si="15">D12-D11</f>
        <v>0</v>
      </c>
      <c r="F12" s="11">
        <v>8211</v>
      </c>
      <c r="G12" s="14">
        <f t="shared" si="15"/>
        <v>0</v>
      </c>
      <c r="H12" s="11">
        <v>7280</v>
      </c>
      <c r="I12" s="14">
        <f t="shared" si="15"/>
        <v>0</v>
      </c>
      <c r="J12" s="11">
        <v>7528</v>
      </c>
      <c r="K12" s="14">
        <f t="shared" ref="K12:O12" si="16">J12-J11</f>
        <v>45</v>
      </c>
      <c r="L12" s="11">
        <v>7482</v>
      </c>
      <c r="M12" s="14">
        <f t="shared" si="16"/>
        <v>38</v>
      </c>
      <c r="N12" s="11">
        <v>7233</v>
      </c>
      <c r="O12" s="14">
        <f t="shared" si="16"/>
        <v>37</v>
      </c>
      <c r="P12" s="14">
        <f t="shared" si="2"/>
        <v>120</v>
      </c>
      <c r="Q12" s="10">
        <v>984</v>
      </c>
      <c r="R12" s="14">
        <v>3</v>
      </c>
      <c r="S12" s="10">
        <v>3</v>
      </c>
      <c r="T12" s="26">
        <f t="shared" si="4"/>
        <v>0</v>
      </c>
    </row>
    <row r="13" spans="1:20">
      <c r="A13" s="12">
        <v>43838</v>
      </c>
      <c r="B13" s="13">
        <v>5</v>
      </c>
      <c r="C13" s="13">
        <v>-6</v>
      </c>
      <c r="D13" s="11">
        <v>8159</v>
      </c>
      <c r="E13" s="14">
        <f t="shared" ref="E13:I13" si="17">D13-D12</f>
        <v>0</v>
      </c>
      <c r="F13" s="11">
        <v>8211</v>
      </c>
      <c r="G13" s="14">
        <f t="shared" si="17"/>
        <v>0</v>
      </c>
      <c r="H13" s="11">
        <v>7280</v>
      </c>
      <c r="I13" s="14">
        <f t="shared" si="17"/>
        <v>0</v>
      </c>
      <c r="J13" s="11">
        <v>7572</v>
      </c>
      <c r="K13" s="14">
        <f t="shared" ref="K13:O13" si="18">J13-J12</f>
        <v>44</v>
      </c>
      <c r="L13" s="11">
        <v>7524</v>
      </c>
      <c r="M13" s="14">
        <f t="shared" si="18"/>
        <v>42</v>
      </c>
      <c r="N13" s="11">
        <v>7274</v>
      </c>
      <c r="O13" s="14">
        <f t="shared" si="18"/>
        <v>41</v>
      </c>
      <c r="P13" s="14">
        <f t="shared" si="2"/>
        <v>127</v>
      </c>
      <c r="Q13" s="10">
        <v>986</v>
      </c>
      <c r="R13" s="14">
        <f t="shared" si="3"/>
        <v>2</v>
      </c>
      <c r="S13" s="10">
        <v>3</v>
      </c>
      <c r="T13" s="26">
        <f t="shared" si="4"/>
        <v>0</v>
      </c>
    </row>
    <row r="14" spans="1:20">
      <c r="A14" s="12">
        <v>43839</v>
      </c>
      <c r="B14" s="13">
        <v>5</v>
      </c>
      <c r="C14" s="13">
        <v>-5</v>
      </c>
      <c r="D14" s="11">
        <v>8159</v>
      </c>
      <c r="E14" s="14">
        <f t="shared" ref="E14:I14" si="19">D14-D13</f>
        <v>0</v>
      </c>
      <c r="F14" s="11">
        <v>8211</v>
      </c>
      <c r="G14" s="14">
        <f t="shared" si="19"/>
        <v>0</v>
      </c>
      <c r="H14" s="11">
        <v>7280</v>
      </c>
      <c r="I14" s="14">
        <f t="shared" si="19"/>
        <v>0</v>
      </c>
      <c r="J14" s="11">
        <v>7618</v>
      </c>
      <c r="K14" s="14">
        <f t="shared" ref="K14:O14" si="20">J14-J13</f>
        <v>46</v>
      </c>
      <c r="L14" s="11">
        <v>7565</v>
      </c>
      <c r="M14" s="14">
        <f t="shared" si="20"/>
        <v>41</v>
      </c>
      <c r="N14" s="11">
        <v>7314</v>
      </c>
      <c r="O14" s="14">
        <f t="shared" si="20"/>
        <v>40</v>
      </c>
      <c r="P14" s="14">
        <f t="shared" si="2"/>
        <v>127</v>
      </c>
      <c r="Q14" s="10">
        <v>989</v>
      </c>
      <c r="R14" s="14">
        <f t="shared" si="3"/>
        <v>3</v>
      </c>
      <c r="S14" s="10">
        <v>3</v>
      </c>
      <c r="T14" s="26">
        <f t="shared" si="4"/>
        <v>0</v>
      </c>
    </row>
    <row r="15" spans="1:20">
      <c r="A15" s="12">
        <v>43840</v>
      </c>
      <c r="B15" s="13">
        <v>6</v>
      </c>
      <c r="C15" s="13">
        <v>-5</v>
      </c>
      <c r="D15" s="11">
        <v>8159</v>
      </c>
      <c r="E15" s="14">
        <f t="shared" ref="E15:I15" si="21">D15-D14</f>
        <v>0</v>
      </c>
      <c r="F15" s="11">
        <v>8211</v>
      </c>
      <c r="G15" s="14">
        <f t="shared" si="21"/>
        <v>0</v>
      </c>
      <c r="H15" s="11">
        <v>7280</v>
      </c>
      <c r="I15" s="14">
        <f t="shared" si="21"/>
        <v>0</v>
      </c>
      <c r="J15" s="11">
        <v>7664</v>
      </c>
      <c r="K15" s="14">
        <f t="shared" ref="K15:O15" si="22">J15-J14</f>
        <v>46</v>
      </c>
      <c r="L15" s="11">
        <v>7606</v>
      </c>
      <c r="M15" s="14">
        <f t="shared" si="22"/>
        <v>41</v>
      </c>
      <c r="N15" s="11">
        <v>7354</v>
      </c>
      <c r="O15" s="14">
        <f t="shared" si="22"/>
        <v>40</v>
      </c>
      <c r="P15" s="14">
        <f t="shared" si="2"/>
        <v>127</v>
      </c>
      <c r="Q15" s="10">
        <v>992</v>
      </c>
      <c r="R15" s="14">
        <f t="shared" si="3"/>
        <v>3</v>
      </c>
      <c r="S15" s="10">
        <v>3</v>
      </c>
      <c r="T15" s="26">
        <f t="shared" si="4"/>
        <v>0</v>
      </c>
    </row>
    <row r="16" spans="1:20">
      <c r="A16" s="12">
        <v>43841</v>
      </c>
      <c r="B16" s="13">
        <v>1</v>
      </c>
      <c r="C16" s="13">
        <v>-6</v>
      </c>
      <c r="D16" s="11">
        <v>8159</v>
      </c>
      <c r="E16" s="14">
        <f t="shared" ref="E16:I16" si="23">D16-D15</f>
        <v>0</v>
      </c>
      <c r="F16" s="11">
        <v>8211</v>
      </c>
      <c r="G16" s="14">
        <f t="shared" si="23"/>
        <v>0</v>
      </c>
      <c r="H16" s="11">
        <v>7280</v>
      </c>
      <c r="I16" s="14">
        <f t="shared" si="23"/>
        <v>0</v>
      </c>
      <c r="J16" s="11">
        <v>7712</v>
      </c>
      <c r="K16" s="14">
        <f t="shared" ref="K16:O16" si="24">J16-J15</f>
        <v>48</v>
      </c>
      <c r="L16" s="11">
        <v>7653</v>
      </c>
      <c r="M16" s="14">
        <f t="shared" si="24"/>
        <v>47</v>
      </c>
      <c r="N16" s="11">
        <v>7398</v>
      </c>
      <c r="O16" s="14">
        <f t="shared" si="24"/>
        <v>44</v>
      </c>
      <c r="P16" s="14">
        <f t="shared" si="2"/>
        <v>139</v>
      </c>
      <c r="Q16" s="10">
        <v>995</v>
      </c>
      <c r="R16" s="14">
        <f t="shared" si="3"/>
        <v>3</v>
      </c>
      <c r="S16" s="10">
        <v>3</v>
      </c>
      <c r="T16" s="26">
        <f t="shared" si="4"/>
        <v>0</v>
      </c>
    </row>
    <row r="17" spans="1:20">
      <c r="A17" s="12">
        <v>43842</v>
      </c>
      <c r="B17" s="13">
        <v>2</v>
      </c>
      <c r="C17" s="13">
        <v>-5</v>
      </c>
      <c r="D17" s="11">
        <v>8159</v>
      </c>
      <c r="E17" s="14">
        <f t="shared" ref="E17:I17" si="25">D17-D16</f>
        <v>0</v>
      </c>
      <c r="F17" s="11">
        <v>8211</v>
      </c>
      <c r="G17" s="14">
        <f t="shared" si="25"/>
        <v>0</v>
      </c>
      <c r="H17" s="11">
        <v>7280</v>
      </c>
      <c r="I17" s="14">
        <f t="shared" si="25"/>
        <v>0</v>
      </c>
      <c r="J17" s="11">
        <v>7767</v>
      </c>
      <c r="K17" s="14">
        <f t="shared" ref="K17:O17" si="26">J17-J16</f>
        <v>55</v>
      </c>
      <c r="L17" s="11">
        <v>7698</v>
      </c>
      <c r="M17" s="14">
        <f t="shared" si="26"/>
        <v>45</v>
      </c>
      <c r="N17" s="11">
        <v>7444</v>
      </c>
      <c r="O17" s="14">
        <f t="shared" si="26"/>
        <v>46</v>
      </c>
      <c r="P17" s="14">
        <f t="shared" si="2"/>
        <v>146</v>
      </c>
      <c r="Q17" s="10">
        <v>997</v>
      </c>
      <c r="R17" s="14">
        <f t="shared" si="3"/>
        <v>2</v>
      </c>
      <c r="S17" s="10">
        <v>3</v>
      </c>
      <c r="T17" s="26">
        <f t="shared" si="4"/>
        <v>0</v>
      </c>
    </row>
    <row r="18" spans="1:20">
      <c r="A18" s="12">
        <v>43843</v>
      </c>
      <c r="B18" s="13">
        <v>2</v>
      </c>
      <c r="C18" s="13">
        <v>-7</v>
      </c>
      <c r="D18" s="11">
        <v>8159</v>
      </c>
      <c r="E18" s="14">
        <f t="shared" ref="E18:I18" si="27">D18-D17</f>
        <v>0</v>
      </c>
      <c r="F18" s="11">
        <v>8211</v>
      </c>
      <c r="G18" s="14">
        <f t="shared" si="27"/>
        <v>0</v>
      </c>
      <c r="H18" s="11">
        <v>7280</v>
      </c>
      <c r="I18" s="14">
        <f t="shared" si="27"/>
        <v>0</v>
      </c>
      <c r="J18" s="11">
        <v>7813</v>
      </c>
      <c r="K18" s="14">
        <f t="shared" ref="K18:O18" si="28">J18-J17</f>
        <v>46</v>
      </c>
      <c r="L18" s="11">
        <v>7736</v>
      </c>
      <c r="M18" s="14">
        <f t="shared" si="28"/>
        <v>38</v>
      </c>
      <c r="N18" s="11">
        <v>7484</v>
      </c>
      <c r="O18" s="14">
        <f t="shared" si="28"/>
        <v>40</v>
      </c>
      <c r="P18" s="14">
        <f t="shared" si="2"/>
        <v>124</v>
      </c>
      <c r="Q18" s="10">
        <v>999</v>
      </c>
      <c r="R18" s="14">
        <f t="shared" si="3"/>
        <v>2</v>
      </c>
      <c r="S18" s="10">
        <v>3</v>
      </c>
      <c r="T18" s="26">
        <f t="shared" si="4"/>
        <v>0</v>
      </c>
    </row>
    <row r="19" spans="1:20">
      <c r="A19" s="12">
        <v>43844</v>
      </c>
      <c r="B19" s="13">
        <v>1</v>
      </c>
      <c r="C19" s="13">
        <v>-8</v>
      </c>
      <c r="D19" s="11">
        <v>8159</v>
      </c>
      <c r="E19" s="14">
        <f t="shared" ref="E19:I19" si="29">D19-D18</f>
        <v>0</v>
      </c>
      <c r="F19" s="11">
        <v>8211</v>
      </c>
      <c r="G19" s="14">
        <f t="shared" si="29"/>
        <v>0</v>
      </c>
      <c r="H19" s="11">
        <v>7280</v>
      </c>
      <c r="I19" s="14">
        <f t="shared" si="29"/>
        <v>0</v>
      </c>
      <c r="J19" s="11">
        <v>7869</v>
      </c>
      <c r="K19" s="14">
        <f t="shared" ref="K19:O19" si="30">J19-J18</f>
        <v>56</v>
      </c>
      <c r="L19" s="11">
        <v>7789</v>
      </c>
      <c r="M19" s="14">
        <f t="shared" si="30"/>
        <v>53</v>
      </c>
      <c r="N19" s="11">
        <v>7534</v>
      </c>
      <c r="O19" s="14">
        <f t="shared" si="30"/>
        <v>50</v>
      </c>
      <c r="P19" s="14">
        <f t="shared" si="2"/>
        <v>159</v>
      </c>
      <c r="Q19" s="10">
        <v>1002</v>
      </c>
      <c r="R19" s="14">
        <f t="shared" si="3"/>
        <v>3</v>
      </c>
      <c r="S19" s="10">
        <v>3</v>
      </c>
      <c r="T19" s="26">
        <f t="shared" si="4"/>
        <v>0</v>
      </c>
    </row>
    <row r="20" spans="1:20">
      <c r="A20" s="12">
        <v>43845</v>
      </c>
      <c r="B20" s="13">
        <v>3</v>
      </c>
      <c r="C20" s="13">
        <v>-9</v>
      </c>
      <c r="D20" s="11">
        <v>8212</v>
      </c>
      <c r="E20" s="14">
        <f t="shared" ref="E20:I20" si="31">D20-D19</f>
        <v>53</v>
      </c>
      <c r="F20" s="11">
        <v>8263</v>
      </c>
      <c r="G20" s="14">
        <f t="shared" si="31"/>
        <v>52</v>
      </c>
      <c r="H20" s="11">
        <v>7328</v>
      </c>
      <c r="I20" s="14">
        <f t="shared" si="31"/>
        <v>48</v>
      </c>
      <c r="J20" s="11">
        <v>7869</v>
      </c>
      <c r="K20" s="14">
        <f t="shared" ref="K20:O20" si="32">J20-J19</f>
        <v>0</v>
      </c>
      <c r="L20" s="11">
        <v>7789</v>
      </c>
      <c r="M20" s="14">
        <f t="shared" si="32"/>
        <v>0</v>
      </c>
      <c r="N20" s="11">
        <v>7534</v>
      </c>
      <c r="O20" s="14">
        <f t="shared" si="32"/>
        <v>0</v>
      </c>
      <c r="P20" s="14">
        <f t="shared" si="2"/>
        <v>153</v>
      </c>
      <c r="Q20" s="10">
        <v>1005</v>
      </c>
      <c r="R20" s="14">
        <f t="shared" si="3"/>
        <v>3</v>
      </c>
      <c r="S20" s="10">
        <v>3</v>
      </c>
      <c r="T20" s="26">
        <f t="shared" si="4"/>
        <v>0</v>
      </c>
    </row>
    <row r="21" spans="1:20">
      <c r="A21" s="12">
        <v>43846</v>
      </c>
      <c r="B21" s="13">
        <v>3</v>
      </c>
      <c r="C21" s="13">
        <v>-7</v>
      </c>
      <c r="D21" s="11">
        <v>8283</v>
      </c>
      <c r="E21" s="14">
        <f t="shared" ref="E21:I21" si="33">D21-D20</f>
        <v>71</v>
      </c>
      <c r="F21" s="11">
        <v>8275</v>
      </c>
      <c r="G21" s="14">
        <f t="shared" si="33"/>
        <v>12</v>
      </c>
      <c r="H21" s="11">
        <v>7393</v>
      </c>
      <c r="I21" s="14">
        <f t="shared" si="33"/>
        <v>65</v>
      </c>
      <c r="J21" s="11">
        <v>7869</v>
      </c>
      <c r="K21" s="14">
        <f t="shared" ref="K21:O21" si="34">J21-J20</f>
        <v>0</v>
      </c>
      <c r="L21" s="11">
        <v>7789</v>
      </c>
      <c r="M21" s="14">
        <f t="shared" si="34"/>
        <v>0</v>
      </c>
      <c r="N21" s="11">
        <v>7534</v>
      </c>
      <c r="O21" s="14">
        <f t="shared" si="34"/>
        <v>0</v>
      </c>
      <c r="P21" s="14">
        <f t="shared" si="2"/>
        <v>148</v>
      </c>
      <c r="Q21" s="10">
        <v>1008</v>
      </c>
      <c r="R21" s="14">
        <f t="shared" si="3"/>
        <v>3</v>
      </c>
      <c r="S21" s="10">
        <v>3</v>
      </c>
      <c r="T21" s="26">
        <f t="shared" si="4"/>
        <v>0</v>
      </c>
    </row>
    <row r="22" spans="1:20">
      <c r="A22" s="12">
        <v>43847</v>
      </c>
      <c r="B22" s="13">
        <v>3</v>
      </c>
      <c r="C22" s="13">
        <v>-7</v>
      </c>
      <c r="D22" s="11">
        <v>8351</v>
      </c>
      <c r="E22" s="14">
        <f t="shared" ref="E22:I22" si="35">D22-D21</f>
        <v>68</v>
      </c>
      <c r="F22" s="11">
        <v>8287</v>
      </c>
      <c r="G22" s="14">
        <f t="shared" si="35"/>
        <v>12</v>
      </c>
      <c r="H22" s="11">
        <v>7455</v>
      </c>
      <c r="I22" s="14">
        <f t="shared" si="35"/>
        <v>62</v>
      </c>
      <c r="J22" s="11">
        <v>7869</v>
      </c>
      <c r="K22" s="14">
        <f t="shared" ref="K22:O22" si="36">J22-J21</f>
        <v>0</v>
      </c>
      <c r="L22" s="11">
        <v>7789</v>
      </c>
      <c r="M22" s="14">
        <f t="shared" si="36"/>
        <v>0</v>
      </c>
      <c r="N22" s="11">
        <v>7534</v>
      </c>
      <c r="O22" s="14">
        <f t="shared" si="36"/>
        <v>0</v>
      </c>
      <c r="P22" s="14">
        <f t="shared" si="2"/>
        <v>142</v>
      </c>
      <c r="Q22" s="10">
        <v>1010</v>
      </c>
      <c r="R22" s="14">
        <f t="shared" si="3"/>
        <v>2</v>
      </c>
      <c r="S22" s="10">
        <v>3</v>
      </c>
      <c r="T22" s="26">
        <f t="shared" si="4"/>
        <v>0</v>
      </c>
    </row>
    <row r="23" spans="1:20">
      <c r="A23" s="12">
        <v>43848</v>
      </c>
      <c r="B23" s="13">
        <v>4</v>
      </c>
      <c r="C23" s="13">
        <v>-5</v>
      </c>
      <c r="D23" s="11">
        <v>8402</v>
      </c>
      <c r="E23" s="14">
        <f t="shared" ref="E23:I23" si="37">D23-D22</f>
        <v>51</v>
      </c>
      <c r="F23" s="11">
        <v>8336</v>
      </c>
      <c r="G23" s="14">
        <f t="shared" si="37"/>
        <v>49</v>
      </c>
      <c r="H23" s="11">
        <v>7501</v>
      </c>
      <c r="I23" s="14">
        <f t="shared" si="37"/>
        <v>46</v>
      </c>
      <c r="J23" s="11">
        <v>7869</v>
      </c>
      <c r="K23" s="14">
        <f t="shared" ref="K23:O23" si="38">J23-J22</f>
        <v>0</v>
      </c>
      <c r="L23" s="11">
        <v>7789</v>
      </c>
      <c r="M23" s="14">
        <f t="shared" si="38"/>
        <v>0</v>
      </c>
      <c r="N23" s="11">
        <v>7534</v>
      </c>
      <c r="O23" s="14">
        <f t="shared" si="38"/>
        <v>0</v>
      </c>
      <c r="P23" s="14">
        <f t="shared" si="2"/>
        <v>146</v>
      </c>
      <c r="Q23" s="10">
        <v>1013</v>
      </c>
      <c r="R23" s="14">
        <f t="shared" si="3"/>
        <v>3</v>
      </c>
      <c r="S23" s="10">
        <v>3</v>
      </c>
      <c r="T23" s="26">
        <f t="shared" si="4"/>
        <v>0</v>
      </c>
    </row>
    <row r="24" spans="1:20">
      <c r="A24" s="12">
        <v>43849</v>
      </c>
      <c r="B24" s="13">
        <v>6</v>
      </c>
      <c r="C24" s="13">
        <v>-2</v>
      </c>
      <c r="D24" s="11">
        <v>8431</v>
      </c>
      <c r="E24" s="14">
        <f t="shared" ref="E24:I24" si="39">D24-D23</f>
        <v>29</v>
      </c>
      <c r="F24" s="11">
        <v>8377</v>
      </c>
      <c r="G24" s="14">
        <f t="shared" si="39"/>
        <v>41</v>
      </c>
      <c r="H24" s="11">
        <v>7538</v>
      </c>
      <c r="I24" s="14">
        <f t="shared" si="39"/>
        <v>37</v>
      </c>
      <c r="J24" s="11">
        <v>7869</v>
      </c>
      <c r="K24" s="14">
        <f t="shared" ref="K24:O24" si="40">J24-J23</f>
        <v>0</v>
      </c>
      <c r="L24" s="11">
        <v>7789</v>
      </c>
      <c r="M24" s="14">
        <f t="shared" si="40"/>
        <v>0</v>
      </c>
      <c r="N24" s="11">
        <v>7571</v>
      </c>
      <c r="O24" s="14">
        <f t="shared" si="40"/>
        <v>37</v>
      </c>
      <c r="P24" s="14">
        <f t="shared" si="2"/>
        <v>144</v>
      </c>
      <c r="Q24" s="10">
        <v>1016</v>
      </c>
      <c r="R24" s="14">
        <f t="shared" si="3"/>
        <v>3</v>
      </c>
      <c r="S24" s="10">
        <v>3</v>
      </c>
      <c r="T24" s="26">
        <f t="shared" si="4"/>
        <v>0</v>
      </c>
    </row>
    <row r="25" spans="1:20">
      <c r="A25" s="12">
        <v>43850</v>
      </c>
      <c r="B25" s="13">
        <v>5</v>
      </c>
      <c r="C25" s="13">
        <v>-5</v>
      </c>
      <c r="D25" s="11">
        <v>8431</v>
      </c>
      <c r="E25" s="14">
        <f t="shared" ref="E25:I25" si="41">D25-D24</f>
        <v>0</v>
      </c>
      <c r="F25" s="11">
        <v>8421</v>
      </c>
      <c r="G25" s="14">
        <f t="shared" si="41"/>
        <v>44</v>
      </c>
      <c r="H25" s="11">
        <v>7578</v>
      </c>
      <c r="I25" s="14">
        <f t="shared" si="41"/>
        <v>40</v>
      </c>
      <c r="J25" s="11">
        <v>7869</v>
      </c>
      <c r="K25" s="14">
        <f t="shared" ref="K25:O25" si="42">J25-J24</f>
        <v>0</v>
      </c>
      <c r="L25" s="11">
        <v>7789</v>
      </c>
      <c r="M25" s="14">
        <f t="shared" si="42"/>
        <v>0</v>
      </c>
      <c r="N25" s="11">
        <v>7611</v>
      </c>
      <c r="O25" s="14">
        <f t="shared" si="42"/>
        <v>40</v>
      </c>
      <c r="P25" s="14">
        <f t="shared" si="2"/>
        <v>124</v>
      </c>
      <c r="Q25" s="10">
        <v>1018</v>
      </c>
      <c r="R25" s="14">
        <f t="shared" si="3"/>
        <v>2</v>
      </c>
      <c r="S25" s="10">
        <v>3</v>
      </c>
      <c r="T25" s="26">
        <f t="shared" si="4"/>
        <v>0</v>
      </c>
    </row>
    <row r="26" spans="1:20">
      <c r="A26" s="12">
        <v>43851</v>
      </c>
      <c r="B26" s="13">
        <v>5</v>
      </c>
      <c r="C26" s="13">
        <v>-5</v>
      </c>
      <c r="D26" s="11">
        <v>8475</v>
      </c>
      <c r="E26" s="14">
        <f t="shared" ref="E26:I26" si="43">D26-D25</f>
        <v>44</v>
      </c>
      <c r="F26" s="11">
        <v>8464</v>
      </c>
      <c r="G26" s="14">
        <f t="shared" si="43"/>
        <v>43</v>
      </c>
      <c r="H26" s="11">
        <v>7618</v>
      </c>
      <c r="I26" s="14">
        <f t="shared" si="43"/>
        <v>40</v>
      </c>
      <c r="J26" s="11">
        <v>7869</v>
      </c>
      <c r="K26" s="14">
        <f t="shared" ref="K26:O26" si="44">J26-J25</f>
        <v>0</v>
      </c>
      <c r="L26" s="11">
        <v>7789</v>
      </c>
      <c r="M26" s="14">
        <f t="shared" si="44"/>
        <v>0</v>
      </c>
      <c r="N26" s="11">
        <v>7611</v>
      </c>
      <c r="O26" s="14">
        <f t="shared" si="44"/>
        <v>0</v>
      </c>
      <c r="P26" s="14">
        <f t="shared" si="2"/>
        <v>127</v>
      </c>
      <c r="Q26" s="10">
        <v>1021</v>
      </c>
      <c r="R26" s="14">
        <f t="shared" si="3"/>
        <v>3</v>
      </c>
      <c r="S26" s="10">
        <v>3</v>
      </c>
      <c r="T26" s="26">
        <f t="shared" si="4"/>
        <v>0</v>
      </c>
    </row>
    <row r="27" spans="1:20">
      <c r="A27" s="12">
        <v>43852</v>
      </c>
      <c r="B27" s="13">
        <v>6</v>
      </c>
      <c r="C27" s="13">
        <v>-4</v>
      </c>
      <c r="D27" s="11">
        <v>8516</v>
      </c>
      <c r="E27" s="14">
        <f t="shared" ref="E27:I27" si="45">D27-D26</f>
        <v>41</v>
      </c>
      <c r="F27" s="11">
        <v>8504</v>
      </c>
      <c r="G27" s="14">
        <f t="shared" si="45"/>
        <v>40</v>
      </c>
      <c r="H27" s="11">
        <v>7656</v>
      </c>
      <c r="I27" s="14">
        <f t="shared" si="45"/>
        <v>38</v>
      </c>
      <c r="J27" s="11">
        <v>7869</v>
      </c>
      <c r="K27" s="14">
        <f t="shared" ref="K27:O27" si="46">J27-J26</f>
        <v>0</v>
      </c>
      <c r="L27" s="11">
        <v>7789</v>
      </c>
      <c r="M27" s="14">
        <f t="shared" si="46"/>
        <v>0</v>
      </c>
      <c r="N27" s="11">
        <v>7611</v>
      </c>
      <c r="O27" s="14">
        <f t="shared" si="46"/>
        <v>0</v>
      </c>
      <c r="P27" s="14">
        <f t="shared" si="2"/>
        <v>119</v>
      </c>
      <c r="Q27" s="10">
        <v>1023</v>
      </c>
      <c r="R27" s="14">
        <f t="shared" si="3"/>
        <v>2</v>
      </c>
      <c r="S27" s="10">
        <v>3</v>
      </c>
      <c r="T27" s="26">
        <f t="shared" si="4"/>
        <v>0</v>
      </c>
    </row>
    <row r="28" spans="1:20">
      <c r="A28" s="12">
        <v>43853</v>
      </c>
      <c r="B28" s="13">
        <v>9</v>
      </c>
      <c r="C28" s="13">
        <v>-5</v>
      </c>
      <c r="D28" s="11">
        <v>8516</v>
      </c>
      <c r="E28" s="14">
        <f t="shared" ref="E28:I28" si="47">D28-D27</f>
        <v>0</v>
      </c>
      <c r="F28" s="11">
        <v>8504</v>
      </c>
      <c r="G28" s="14">
        <f t="shared" si="47"/>
        <v>0</v>
      </c>
      <c r="H28" s="11">
        <v>7656</v>
      </c>
      <c r="I28" s="14">
        <f t="shared" si="47"/>
        <v>0</v>
      </c>
      <c r="J28" s="11">
        <v>7915</v>
      </c>
      <c r="K28" s="14">
        <f t="shared" ref="K28:O28" si="48">J28-J27</f>
        <v>46</v>
      </c>
      <c r="L28" s="11">
        <v>7830</v>
      </c>
      <c r="M28" s="14">
        <f t="shared" si="48"/>
        <v>41</v>
      </c>
      <c r="N28" s="11">
        <v>7650</v>
      </c>
      <c r="O28" s="14">
        <f t="shared" si="48"/>
        <v>39</v>
      </c>
      <c r="P28" s="14">
        <f t="shared" si="2"/>
        <v>126</v>
      </c>
      <c r="Q28" s="10">
        <v>1026</v>
      </c>
      <c r="R28" s="14">
        <f t="shared" si="3"/>
        <v>3</v>
      </c>
      <c r="S28" s="10">
        <v>3</v>
      </c>
      <c r="T28" s="26">
        <f t="shared" si="4"/>
        <v>0</v>
      </c>
    </row>
    <row r="29" spans="1:20">
      <c r="A29" s="12">
        <v>43854</v>
      </c>
      <c r="B29" s="13">
        <v>4</v>
      </c>
      <c r="C29" s="13">
        <v>-7</v>
      </c>
      <c r="D29" s="11">
        <v>8516</v>
      </c>
      <c r="E29" s="14">
        <f t="shared" ref="E29:I29" si="49">D29-D28</f>
        <v>0</v>
      </c>
      <c r="F29" s="11">
        <v>8504</v>
      </c>
      <c r="G29" s="14">
        <f t="shared" si="49"/>
        <v>0</v>
      </c>
      <c r="H29" s="11">
        <v>7656</v>
      </c>
      <c r="I29" s="14">
        <f t="shared" si="49"/>
        <v>0</v>
      </c>
      <c r="J29" s="11">
        <v>7915</v>
      </c>
      <c r="K29" s="14">
        <f t="shared" ref="K29:O29" si="50">J29-J28</f>
        <v>0</v>
      </c>
      <c r="L29" s="11">
        <v>7830</v>
      </c>
      <c r="M29" s="14">
        <f t="shared" si="50"/>
        <v>0</v>
      </c>
      <c r="N29" s="11">
        <v>7650</v>
      </c>
      <c r="O29" s="14">
        <f t="shared" si="50"/>
        <v>0</v>
      </c>
      <c r="P29" s="14">
        <f t="shared" si="2"/>
        <v>0</v>
      </c>
      <c r="Q29" s="10">
        <v>1026</v>
      </c>
      <c r="R29" s="14">
        <f t="shared" si="3"/>
        <v>0</v>
      </c>
      <c r="S29" s="10">
        <v>3</v>
      </c>
      <c r="T29" s="26">
        <f t="shared" si="4"/>
        <v>0</v>
      </c>
    </row>
    <row r="30" spans="1:20">
      <c r="A30" s="12">
        <v>43855</v>
      </c>
      <c r="B30" s="13">
        <v>5</v>
      </c>
      <c r="C30" s="13">
        <v>-5</v>
      </c>
      <c r="D30" s="11">
        <v>8516</v>
      </c>
      <c r="E30" s="14">
        <f t="shared" ref="E30:I30" si="51">D30-D29</f>
        <v>0</v>
      </c>
      <c r="F30" s="11">
        <v>8504</v>
      </c>
      <c r="G30" s="14">
        <f t="shared" si="51"/>
        <v>0</v>
      </c>
      <c r="H30" s="11">
        <v>7656</v>
      </c>
      <c r="I30" s="14">
        <f t="shared" si="51"/>
        <v>0</v>
      </c>
      <c r="J30" s="11">
        <v>8003</v>
      </c>
      <c r="K30" s="14">
        <f t="shared" ref="K30:O30" si="52">J30-J29</f>
        <v>88</v>
      </c>
      <c r="L30" s="11">
        <v>7908</v>
      </c>
      <c r="M30" s="14">
        <f t="shared" si="52"/>
        <v>78</v>
      </c>
      <c r="N30" s="11">
        <v>7726</v>
      </c>
      <c r="O30" s="14">
        <f t="shared" si="52"/>
        <v>76</v>
      </c>
      <c r="P30" s="14">
        <f t="shared" si="2"/>
        <v>242</v>
      </c>
      <c r="Q30" s="10">
        <v>1031</v>
      </c>
      <c r="R30" s="14">
        <f t="shared" si="3"/>
        <v>5</v>
      </c>
      <c r="S30" s="10">
        <v>3</v>
      </c>
      <c r="T30" s="26">
        <f t="shared" si="4"/>
        <v>0</v>
      </c>
    </row>
    <row r="31" spans="1:20">
      <c r="A31" s="12">
        <v>43856</v>
      </c>
      <c r="B31" s="13">
        <v>5</v>
      </c>
      <c r="C31" s="13">
        <v>-5</v>
      </c>
      <c r="D31" s="11">
        <v>8516</v>
      </c>
      <c r="E31" s="14">
        <f t="shared" ref="E31:I31" si="53">D31-D30</f>
        <v>0</v>
      </c>
      <c r="F31" s="11">
        <v>8504</v>
      </c>
      <c r="G31" s="14">
        <f t="shared" si="53"/>
        <v>0</v>
      </c>
      <c r="H31" s="11">
        <v>7656</v>
      </c>
      <c r="I31" s="14">
        <f t="shared" si="53"/>
        <v>0</v>
      </c>
      <c r="J31" s="11">
        <v>8003</v>
      </c>
      <c r="K31" s="14">
        <f t="shared" ref="K31:O31" si="54">J31-J30</f>
        <v>0</v>
      </c>
      <c r="L31" s="11">
        <v>7908</v>
      </c>
      <c r="M31" s="14">
        <f t="shared" si="54"/>
        <v>0</v>
      </c>
      <c r="N31" s="11">
        <v>7726</v>
      </c>
      <c r="O31" s="14">
        <f t="shared" si="54"/>
        <v>0</v>
      </c>
      <c r="P31" s="14">
        <f t="shared" si="2"/>
        <v>0</v>
      </c>
      <c r="Q31" s="10">
        <v>1031</v>
      </c>
      <c r="R31" s="14">
        <f t="shared" si="3"/>
        <v>0</v>
      </c>
      <c r="S31" s="10">
        <v>3</v>
      </c>
      <c r="T31" s="26">
        <f t="shared" si="4"/>
        <v>0</v>
      </c>
    </row>
    <row r="32" spans="1:20">
      <c r="A32" s="12">
        <v>43857</v>
      </c>
      <c r="B32" s="13">
        <v>4</v>
      </c>
      <c r="C32" s="13">
        <v>-3</v>
      </c>
      <c r="D32" s="11">
        <v>8516</v>
      </c>
      <c r="E32" s="14">
        <f t="shared" ref="E32:I32" si="55">D32-D31</f>
        <v>0</v>
      </c>
      <c r="F32" s="11">
        <v>8504</v>
      </c>
      <c r="G32" s="14">
        <f t="shared" si="55"/>
        <v>0</v>
      </c>
      <c r="H32" s="11">
        <v>7656</v>
      </c>
      <c r="I32" s="14">
        <f t="shared" si="55"/>
        <v>0</v>
      </c>
      <c r="J32" s="11">
        <v>8091</v>
      </c>
      <c r="K32" s="14">
        <f t="shared" ref="K32:O32" si="56">J32-J31</f>
        <v>88</v>
      </c>
      <c r="L32" s="11">
        <v>7987</v>
      </c>
      <c r="M32" s="14">
        <f t="shared" si="56"/>
        <v>79</v>
      </c>
      <c r="N32" s="11">
        <v>7802</v>
      </c>
      <c r="O32" s="14">
        <f t="shared" si="56"/>
        <v>76</v>
      </c>
      <c r="P32" s="14">
        <f t="shared" si="2"/>
        <v>243</v>
      </c>
      <c r="Q32" s="10">
        <v>1037</v>
      </c>
      <c r="R32" s="14">
        <f t="shared" si="3"/>
        <v>6</v>
      </c>
      <c r="S32" s="10">
        <v>3</v>
      </c>
      <c r="T32" s="26">
        <f t="shared" si="4"/>
        <v>0</v>
      </c>
    </row>
    <row r="33" spans="1:20">
      <c r="A33" s="12">
        <v>43858</v>
      </c>
      <c r="B33" s="13">
        <v>4</v>
      </c>
      <c r="C33" s="13">
        <v>-3</v>
      </c>
      <c r="D33" s="11">
        <v>8516</v>
      </c>
      <c r="E33" s="14">
        <f t="shared" ref="E33:I33" si="57">D33-D32</f>
        <v>0</v>
      </c>
      <c r="F33" s="11">
        <v>8504</v>
      </c>
      <c r="G33" s="14">
        <f t="shared" si="57"/>
        <v>0</v>
      </c>
      <c r="H33" s="11">
        <v>7656</v>
      </c>
      <c r="I33" s="14">
        <f t="shared" si="57"/>
        <v>0</v>
      </c>
      <c r="J33" s="11">
        <v>8091</v>
      </c>
      <c r="K33" s="14">
        <f t="shared" ref="K33:O33" si="58">J33-J32</f>
        <v>0</v>
      </c>
      <c r="L33" s="11">
        <v>7987</v>
      </c>
      <c r="M33" s="14">
        <f t="shared" si="58"/>
        <v>0</v>
      </c>
      <c r="N33" s="11">
        <v>7802</v>
      </c>
      <c r="O33" s="14">
        <f t="shared" si="58"/>
        <v>0</v>
      </c>
      <c r="P33" s="14">
        <f t="shared" si="2"/>
        <v>0</v>
      </c>
      <c r="Q33" s="10">
        <v>1037</v>
      </c>
      <c r="R33" s="14">
        <f t="shared" si="3"/>
        <v>0</v>
      </c>
      <c r="S33" s="10">
        <v>3</v>
      </c>
      <c r="T33" s="26">
        <f t="shared" si="4"/>
        <v>0</v>
      </c>
    </row>
    <row r="34" spans="1:20">
      <c r="A34" s="12">
        <v>43859</v>
      </c>
      <c r="B34" s="13">
        <v>8</v>
      </c>
      <c r="C34" s="13">
        <v>-4</v>
      </c>
      <c r="D34" s="11">
        <v>8516</v>
      </c>
      <c r="E34" s="14">
        <f t="shared" ref="E34:I34" si="59">D34-D33</f>
        <v>0</v>
      </c>
      <c r="F34" s="11">
        <v>8504</v>
      </c>
      <c r="G34" s="14">
        <f t="shared" si="59"/>
        <v>0</v>
      </c>
      <c r="H34" s="11">
        <v>7656</v>
      </c>
      <c r="I34" s="14">
        <f t="shared" si="59"/>
        <v>0</v>
      </c>
      <c r="J34" s="11">
        <v>8181</v>
      </c>
      <c r="K34" s="14">
        <f t="shared" ref="K34:O34" si="60">J34-J33</f>
        <v>90</v>
      </c>
      <c r="L34" s="11">
        <v>8076</v>
      </c>
      <c r="M34" s="14">
        <f t="shared" si="60"/>
        <v>89</v>
      </c>
      <c r="N34" s="11">
        <v>7881</v>
      </c>
      <c r="O34" s="14">
        <f t="shared" si="60"/>
        <v>79</v>
      </c>
      <c r="P34" s="14">
        <f t="shared" si="2"/>
        <v>258</v>
      </c>
      <c r="Q34" s="10">
        <v>1042</v>
      </c>
      <c r="R34" s="14">
        <f t="shared" si="3"/>
        <v>5</v>
      </c>
      <c r="S34" s="10">
        <v>3</v>
      </c>
      <c r="T34" s="26">
        <f t="shared" si="4"/>
        <v>0</v>
      </c>
    </row>
    <row r="35" spans="1:20">
      <c r="A35" s="12">
        <v>43860</v>
      </c>
      <c r="B35" s="13">
        <v>8</v>
      </c>
      <c r="C35" s="13">
        <v>-4</v>
      </c>
      <c r="D35" s="11">
        <v>8516</v>
      </c>
      <c r="E35" s="14">
        <f t="shared" ref="E35:I35" si="61">D35-D34</f>
        <v>0</v>
      </c>
      <c r="F35" s="11">
        <v>8504</v>
      </c>
      <c r="G35" s="14">
        <f t="shared" si="61"/>
        <v>0</v>
      </c>
      <c r="H35" s="11">
        <v>7656</v>
      </c>
      <c r="I35" s="14">
        <f t="shared" si="61"/>
        <v>0</v>
      </c>
      <c r="J35" s="11">
        <v>8181</v>
      </c>
      <c r="K35" s="14">
        <f t="shared" ref="K35:O35" si="62">J35-J34</f>
        <v>0</v>
      </c>
      <c r="L35" s="11">
        <v>8076</v>
      </c>
      <c r="M35" s="14">
        <f t="shared" si="62"/>
        <v>0</v>
      </c>
      <c r="N35" s="11">
        <v>7881</v>
      </c>
      <c r="O35" s="14">
        <f t="shared" si="62"/>
        <v>0</v>
      </c>
      <c r="P35" s="14">
        <f t="shared" si="2"/>
        <v>0</v>
      </c>
      <c r="Q35" s="10">
        <v>1042</v>
      </c>
      <c r="R35" s="14">
        <f t="shared" si="3"/>
        <v>0</v>
      </c>
      <c r="S35" s="10">
        <v>3</v>
      </c>
      <c r="T35" s="26">
        <f t="shared" si="4"/>
        <v>0</v>
      </c>
    </row>
    <row r="36" spans="1:20">
      <c r="A36" s="12">
        <v>43861</v>
      </c>
      <c r="B36" s="13">
        <v>9</v>
      </c>
      <c r="C36" s="13">
        <v>-4</v>
      </c>
      <c r="D36" s="11">
        <v>8516</v>
      </c>
      <c r="E36" s="14">
        <f t="shared" ref="E36:I36" si="63">D36-D35</f>
        <v>0</v>
      </c>
      <c r="F36" s="11">
        <v>8504</v>
      </c>
      <c r="G36" s="14">
        <f t="shared" si="63"/>
        <v>0</v>
      </c>
      <c r="H36" s="11">
        <v>7656</v>
      </c>
      <c r="I36" s="14">
        <f t="shared" si="63"/>
        <v>0</v>
      </c>
      <c r="J36" s="11">
        <v>8217</v>
      </c>
      <c r="K36" s="14">
        <f t="shared" ref="K36:O36" si="64">J36-J35</f>
        <v>36</v>
      </c>
      <c r="L36" s="11">
        <v>8233</v>
      </c>
      <c r="M36" s="14">
        <f t="shared" si="64"/>
        <v>157</v>
      </c>
      <c r="N36" s="11">
        <v>7904</v>
      </c>
      <c r="O36" s="14">
        <f t="shared" si="64"/>
        <v>23</v>
      </c>
      <c r="P36" s="13">
        <f t="shared" si="2"/>
        <v>216</v>
      </c>
      <c r="Q36" s="10">
        <v>1047</v>
      </c>
      <c r="R36" s="14">
        <f t="shared" si="3"/>
        <v>5</v>
      </c>
      <c r="S36" s="10">
        <v>3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396</v>
      </c>
      <c r="F37" s="14"/>
      <c r="G37" s="14">
        <f t="shared" si="65"/>
        <v>377</v>
      </c>
      <c r="H37" s="14"/>
      <c r="I37" s="14">
        <f t="shared" si="65"/>
        <v>376</v>
      </c>
      <c r="J37" s="14"/>
      <c r="K37" s="14">
        <f t="shared" ref="K37:O37" si="66">SUM(K6:K36)</f>
        <v>974</v>
      </c>
      <c r="L37" s="14"/>
      <c r="M37" s="14">
        <f t="shared" si="66"/>
        <v>1030</v>
      </c>
      <c r="N37" s="14"/>
      <c r="O37" s="14">
        <f t="shared" si="66"/>
        <v>943</v>
      </c>
      <c r="P37" s="14" t="s">
        <v>18</v>
      </c>
      <c r="Q37" s="14"/>
      <c r="R37" s="14">
        <f>SUM(R6:R36)</f>
        <v>82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4096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82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31#1</vt:lpstr>
      <vt:lpstr>31#2</vt:lpstr>
      <vt:lpstr>31#3</vt:lpstr>
      <vt:lpstr>6#</vt:lpstr>
      <vt:lpstr>45#</vt:lpstr>
      <vt:lpstr>72#</vt:lpstr>
      <vt:lpstr>75#</vt:lpstr>
      <vt:lpstr>62#</vt:lpstr>
      <vt:lpstr>58#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2021-09-09T12:00:34Z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11</vt:lpwstr>
  </property>
  <property fmtid="{D5CDD505-2E9C-101B-9397-08002B2CF9AE}" pid="4" name="ICV">
    <vt:lpwstr>B3904A89DB34412BA91D265D6226EB58</vt:lpwstr>
  </property>
</Properties>
</file>