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明细" sheetId="2" r:id="rId2"/>
    <sheet name="Sheet3" sheetId="3" r:id="rId3"/>
  </sheets>
  <definedNames>
    <definedName name="_xlnm.Print_Area" localSheetId="0">Sheet1!$A$1:$D$16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<sst xmlns="http://schemas.openxmlformats.org/spreadsheetml/2006/main" count="172" uniqueCount="140">
  <si>
    <t>询价函</t>
  </si>
  <si>
    <t>邀请单位</t>
  </si>
  <si>
    <t>项目名称</t>
  </si>
  <si>
    <t>氯乙烯车间压缩机机组远传通信控制系统改造</t>
  </si>
  <si>
    <t>项目属地部门</t>
  </si>
  <si>
    <t>氯乙烯车间</t>
  </si>
  <si>
    <t>费用类型</t>
  </si>
  <si>
    <t>技措</t>
  </si>
  <si>
    <t>联系人</t>
  </si>
  <si>
    <t>联系电话</t>
  </si>
  <si>
    <t>具体工作内容及工作量</t>
  </si>
  <si>
    <t xml:space="preserve">（一）提供1#装置氯乙烯4台压缩机(不含硬件)，2#氯乙烯液5台压缩机，3#氯乙烯11台压缩机(含5台硬件)，具体明细见附件，机组控制柜改造及监控数据远传通信至指挥中心一楼操作室，并实现远程停机。                                                （二）控制柜内接线调试。                                                   （三）改造完成后，启机正常运行72小时，提供机组控制完整程序及控制器程序密码。 </t>
  </si>
  <si>
    <t>工作标准</t>
  </si>
  <si>
    <t>启机运行72小时，各项参数正常，远程通信正常，可实现远程停机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</si>
  <si>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</si>
  <si>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</si>
  <si>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</si>
  <si>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</si>
  <si>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</si>
  <si>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</si>
  <si>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</si>
  <si>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2021.7.28</t>
  </si>
  <si>
    <t>报价截止时间</t>
  </si>
  <si>
    <t>2021.7.31</t>
  </si>
  <si>
    <t>承办人签字</t>
  </si>
  <si>
    <t>承办部门领导签字</t>
  </si>
  <si>
    <t>报价（元）</t>
  </si>
  <si>
    <t>报价单位签字盖章</t>
  </si>
  <si>
    <t>澄清事项：</t>
  </si>
  <si>
    <r>
      <rPr>
        <sz val="10"/>
        <color theme="1"/>
        <rFont val="宋体"/>
        <charset val="134"/>
        <scheme val="minor"/>
      </rPr>
      <t xml:space="preserve">填表说明：                                                                                                  1、此表单作为统一的报价依据，背景为白色部分由合同承办部门填写，背景为灰色部分由报价单位填写。          </t>
    </r>
    <r>
      <rPr>
        <sz val="10"/>
        <color theme="1"/>
        <rFont val="宋体"/>
        <charset val="134"/>
        <scheme val="minor"/>
      </rPr>
      <t xml:space="preserve">          </t>
    </r>
    <r>
      <rPr>
        <sz val="10"/>
        <color theme="1"/>
        <rFont val="宋体"/>
        <charset val="134"/>
        <scheme val="minor"/>
      </rPr>
      <t xml:space="preserve">2、各专工在询价时要明确具体的工作内容和要求，与各报价单位充分交底，必要时邀请报价单位到现场了解情况。 </t>
    </r>
    <r>
      <rPr>
        <sz val="10"/>
        <color theme="1"/>
        <rFont val="宋体"/>
        <charset val="134"/>
        <scheme val="minor"/>
      </rPr>
      <t xml:space="preserve">           </t>
    </r>
    <r>
      <rPr>
        <sz val="10"/>
        <color theme="1"/>
        <rFont val="宋体"/>
        <charset val="134"/>
        <scheme val="minor"/>
      </rPr>
      <t xml:space="preserve"> 3、各报价单位按照表中的要求进行报价，签字盖章后密封报至专工处，如有澄清事项，可在表中说明。             </t>
    </r>
    <r>
      <rPr>
        <sz val="10"/>
        <color theme="1"/>
        <rFont val="宋体"/>
        <charset val="134"/>
        <scheme val="minor"/>
      </rPr>
      <t xml:space="preserve">                              </t>
    </r>
    <r>
      <rPr>
        <sz val="10"/>
        <color theme="1"/>
        <rFont val="宋体"/>
        <charset val="134"/>
        <scheme val="minor"/>
      </rPr>
      <t xml:space="preserve">  4、因自身原因无法满足报价要求，需在表中说明。</t>
    </r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</si>
  <si>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</si>
  <si>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</si>
  <si>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</si>
  <si>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</si>
  <si>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</si>
  <si>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</si>
  <si>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</si>
  <si>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</si>
  <si>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微断</t>
  </si>
  <si>
    <t>C65N/3P D10</t>
  </si>
  <si>
    <t>施耐德</t>
  </si>
  <si>
    <t>220v空开含交换机</t>
  </si>
  <si>
    <t>中间继电器</t>
  </si>
  <si>
    <r>
      <rPr>
        <sz val="9"/>
        <color rgb="FF000000"/>
        <rFont val="Times New Roman"/>
        <charset val="134"/>
      </rPr>
      <t xml:space="preserve">MY4N-CR  AC220V </t>
    </r>
    <r>
      <rPr>
        <sz val="9"/>
        <color rgb="FF000000"/>
        <rFont val="宋体"/>
        <charset val="134"/>
      </rPr>
      <t>带灯</t>
    </r>
  </si>
  <si>
    <t>欧姆龙</t>
  </si>
  <si>
    <t>接触器</t>
  </si>
  <si>
    <t>LC1D09M7C</t>
  </si>
  <si>
    <t>更换为10寸屏幕，带触摸屏防护罩</t>
  </si>
  <si>
    <t>控制变压器</t>
  </si>
  <si>
    <t>JBK5-160      VA 380V/  220V,24V</t>
  </si>
  <si>
    <t>国优</t>
  </si>
  <si>
    <t>蘑菇头急停按钮</t>
  </si>
  <si>
    <r>
      <rPr>
        <sz val="9"/>
        <color theme="1"/>
        <rFont val="Times New Roman"/>
        <charset val="134"/>
      </rPr>
      <t>ZB2-BS54C,</t>
    </r>
    <r>
      <rPr>
        <sz val="9"/>
        <color theme="1"/>
        <rFont val="宋体"/>
        <charset val="134"/>
      </rPr>
      <t>配</t>
    </r>
    <r>
      <rPr>
        <sz val="9"/>
        <color theme="1"/>
        <rFont val="Times New Roman"/>
        <charset val="134"/>
      </rPr>
      <t>ZB2-BZ105C 2</t>
    </r>
    <r>
      <rPr>
        <sz val="9"/>
        <color theme="1"/>
        <rFont val="宋体"/>
        <charset val="134"/>
      </rPr>
      <t>个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宋体"/>
        <charset val="134"/>
      </rPr>
      <t>红色</t>
    </r>
  </si>
  <si>
    <t>需配有防护罩</t>
  </si>
  <si>
    <t>安全栅</t>
  </si>
  <si>
    <t>KFD2-STC4-Ex1</t>
  </si>
  <si>
    <t>P+F</t>
  </si>
  <si>
    <t>温度变送器</t>
  </si>
  <si>
    <t>KFD2-UT2-Ex1</t>
  </si>
  <si>
    <t>型号需要根据仪表是否还有温变决定</t>
  </si>
  <si>
    <t>熔断器</t>
  </si>
  <si>
    <r>
      <rPr>
        <sz val="9"/>
        <color theme="1"/>
        <rFont val="宋体"/>
        <charset val="134"/>
      </rPr>
      <t>保险底座：</t>
    </r>
    <r>
      <rPr>
        <sz val="9"/>
        <color theme="1"/>
        <rFont val="Times New Roman"/>
        <charset val="134"/>
      </rPr>
      <t xml:space="preserve">RT14-20 20A-380V   </t>
    </r>
    <r>
      <rPr>
        <sz val="9"/>
        <color theme="1"/>
        <rFont val="宋体"/>
        <charset val="134"/>
      </rPr>
      <t>芯子：</t>
    </r>
    <r>
      <rPr>
        <sz val="9"/>
        <color theme="1"/>
        <rFont val="Times New Roman"/>
        <charset val="134"/>
      </rPr>
      <t xml:space="preserve">RT14  </t>
    </r>
    <r>
      <rPr>
        <sz val="9"/>
        <color theme="1"/>
        <rFont val="宋体"/>
        <charset val="134"/>
      </rPr>
      <t>￠</t>
    </r>
    <r>
      <rPr>
        <sz val="9"/>
        <color theme="1"/>
        <rFont val="Times New Roman"/>
        <charset val="134"/>
      </rPr>
      <t>10*38    6A</t>
    </r>
  </si>
  <si>
    <t>保险端子</t>
  </si>
  <si>
    <r>
      <rPr>
        <sz val="9"/>
        <color theme="1"/>
        <rFont val="Times New Roman"/>
        <charset val="134"/>
      </rPr>
      <t xml:space="preserve">UK 5-HESILED 24 </t>
    </r>
    <r>
      <rPr>
        <sz val="9"/>
        <color theme="1"/>
        <rFont val="宋体"/>
        <charset val="134"/>
      </rPr>
      <t>配</t>
    </r>
    <r>
      <rPr>
        <sz val="9"/>
        <color theme="1"/>
        <rFont val="Times New Roman"/>
        <charset val="134"/>
      </rPr>
      <t>0.25A</t>
    </r>
    <r>
      <rPr>
        <sz val="9"/>
        <color theme="1"/>
        <rFont val="宋体"/>
        <charset val="134"/>
      </rPr>
      <t>保险</t>
    </r>
  </si>
  <si>
    <t>菲尼克斯</t>
  </si>
  <si>
    <t>直流电源</t>
  </si>
  <si>
    <t>6EP13363BA00</t>
  </si>
  <si>
    <t>西门子</t>
  </si>
  <si>
    <t>停止按钮</t>
  </si>
  <si>
    <r>
      <rPr>
        <sz val="9"/>
        <color theme="1"/>
        <rFont val="Times New Roman"/>
        <charset val="134"/>
      </rPr>
      <t>BZ2-BA3,</t>
    </r>
    <r>
      <rPr>
        <sz val="9"/>
        <color theme="1"/>
        <rFont val="宋体"/>
        <charset val="134"/>
      </rPr>
      <t>配</t>
    </r>
    <r>
      <rPr>
        <sz val="9"/>
        <color theme="1"/>
        <rFont val="Times New Roman"/>
        <charset val="134"/>
      </rPr>
      <t xml:space="preserve">ZB2-BZ101C </t>
    </r>
    <r>
      <rPr>
        <sz val="9"/>
        <color theme="1"/>
        <rFont val="宋体"/>
        <charset val="134"/>
      </rPr>
      <t>一个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红色</t>
    </r>
  </si>
  <si>
    <r>
      <rPr>
        <sz val="9"/>
        <color theme="1"/>
        <rFont val="宋体"/>
        <charset val="134"/>
      </rPr>
      <t>模拟模块</t>
    </r>
    <r>
      <rPr>
        <sz val="9"/>
        <color theme="1"/>
        <rFont val="Times New Roman"/>
        <charset val="134"/>
      </rPr>
      <t>4AI2AO</t>
    </r>
  </si>
  <si>
    <t>6ES7288-3AM06-0AA0</t>
  </si>
  <si>
    <t>CPU 12DI8DO</t>
  </si>
  <si>
    <t>6ES7288-1SR20-0AA0</t>
  </si>
  <si>
    <r>
      <rPr>
        <sz val="9"/>
        <color theme="1"/>
        <rFont val="宋体"/>
        <charset val="134"/>
      </rPr>
      <t>触摸屏</t>
    </r>
    <r>
      <rPr>
        <sz val="9"/>
        <color theme="1"/>
        <rFont val="Times New Roman"/>
        <charset val="134"/>
      </rPr>
      <t>10"</t>
    </r>
  </si>
  <si>
    <t>6AV6648-0CE11-3AX0</t>
  </si>
  <si>
    <t>自动空气开关</t>
  </si>
  <si>
    <t>C65N/2P D10</t>
  </si>
  <si>
    <t>带防撞罩</t>
  </si>
  <si>
    <t>启动按钮</t>
  </si>
  <si>
    <r>
      <rPr>
        <sz val="9"/>
        <color theme="1"/>
        <rFont val="Times New Roman"/>
        <charset val="134"/>
      </rPr>
      <t>BZ2-BA3,</t>
    </r>
    <r>
      <rPr>
        <sz val="9"/>
        <color theme="1"/>
        <rFont val="宋体"/>
        <charset val="134"/>
      </rPr>
      <t>配</t>
    </r>
    <r>
      <rPr>
        <sz val="9"/>
        <color theme="1"/>
        <rFont val="Times New Roman"/>
        <charset val="134"/>
      </rPr>
      <t xml:space="preserve">ZB2-BZ-101 </t>
    </r>
    <r>
      <rPr>
        <sz val="9"/>
        <color theme="1"/>
        <rFont val="宋体"/>
        <charset val="134"/>
      </rPr>
      <t>绿色</t>
    </r>
  </si>
  <si>
    <t>热继电器</t>
  </si>
  <si>
    <t>LRD10C</t>
  </si>
  <si>
    <t>指示灯</t>
  </si>
  <si>
    <r>
      <rPr>
        <sz val="9"/>
        <color theme="1"/>
        <rFont val="Times New Roman"/>
        <charset val="134"/>
      </rPr>
      <t xml:space="preserve">XB2BVM4C </t>
    </r>
    <r>
      <rPr>
        <sz val="9"/>
        <color theme="1"/>
        <rFont val="宋体"/>
        <charset val="134"/>
      </rPr>
      <t>红色</t>
    </r>
    <r>
      <rPr>
        <sz val="9"/>
        <color theme="1"/>
        <rFont val="Times New Roman"/>
        <charset val="134"/>
      </rPr>
      <t xml:space="preserve"> 220V</t>
    </r>
  </si>
  <si>
    <r>
      <rPr>
        <sz val="9"/>
        <color theme="1"/>
        <rFont val="Times New Roman"/>
        <charset val="134"/>
      </rPr>
      <t xml:space="preserve">XB2BVM3C </t>
    </r>
    <r>
      <rPr>
        <sz val="9"/>
        <color theme="1"/>
        <rFont val="宋体"/>
        <charset val="134"/>
      </rPr>
      <t>绿色</t>
    </r>
    <r>
      <rPr>
        <sz val="9"/>
        <color theme="1"/>
        <rFont val="Times New Roman"/>
        <charset val="134"/>
      </rPr>
      <t xml:space="preserve"> 220V</t>
    </r>
  </si>
  <si>
    <t>编程调试</t>
  </si>
  <si>
    <t>Hite</t>
  </si>
  <si>
    <t>海得</t>
  </si>
  <si>
    <t>相序保护器</t>
  </si>
  <si>
    <r>
      <rPr>
        <sz val="9"/>
        <color rgb="FF000000"/>
        <rFont val="宋体"/>
        <charset val="134"/>
      </rPr>
      <t>断相与相序保护继电器</t>
    </r>
    <r>
      <rPr>
        <sz val="9"/>
        <color rgb="FF000000"/>
        <rFont val="Times New Roman"/>
        <charset val="134"/>
      </rPr>
      <t>+XJ3-G 380V</t>
    </r>
  </si>
  <si>
    <t>辅材</t>
  </si>
  <si>
    <t>网线、线材、线鼻子等</t>
  </si>
  <si>
    <t>柜体改造</t>
  </si>
  <si>
    <t>宽 * 高 * 深  ：800 mm * 1800 mm * 600mm ,带照明</t>
  </si>
  <si>
    <t>UPS</t>
  </si>
  <si>
    <t xml:space="preserve">C1K </t>
  </si>
  <si>
    <t>山特</t>
  </si>
  <si>
    <t>蜂鸣器</t>
  </si>
  <si>
    <t>ND16-22FS DC24V</t>
  </si>
  <si>
    <t>声光信号都有蜂鸣器</t>
  </si>
  <si>
    <t>三孔插座</t>
  </si>
  <si>
    <t>EA9X310</t>
  </si>
  <si>
    <t>交换机</t>
  </si>
  <si>
    <t xml:space="preserve">EDS-205 </t>
  </si>
  <si>
    <t>MOXA</t>
  </si>
  <si>
    <t>PLC和触摸屏的通讯采用485通讯就可以减少交换机</t>
  </si>
  <si>
    <r>
      <rPr>
        <sz val="9"/>
        <color rgb="FF000000"/>
        <rFont val="Arial"/>
        <charset val="134"/>
      </rPr>
      <t xml:space="preserve">EDS-208   </t>
    </r>
    <r>
      <rPr>
        <sz val="9"/>
        <color rgb="FF000000"/>
        <rFont val="宋体"/>
        <charset val="134"/>
      </rPr>
      <t>多模</t>
    </r>
    <r>
      <rPr>
        <sz val="9"/>
        <color rgb="FF000000"/>
        <rFont val="Arial"/>
        <charset val="134"/>
      </rPr>
      <t xml:space="preserve"> 1</t>
    </r>
    <r>
      <rPr>
        <sz val="9"/>
        <color rgb="FF000000"/>
        <rFont val="宋体"/>
        <charset val="134"/>
      </rPr>
      <t>光口</t>
    </r>
    <r>
      <rPr>
        <sz val="9"/>
        <color rgb="FF000000"/>
        <rFont val="Arial"/>
        <charset val="134"/>
      </rPr>
      <t xml:space="preserve"> 7</t>
    </r>
    <r>
      <rPr>
        <sz val="9"/>
        <color rgb="FF000000"/>
        <rFont val="宋体"/>
        <charset val="134"/>
      </rPr>
      <t>电口</t>
    </r>
  </si>
  <si>
    <t>交换机的网口数量，三号装置不够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</si>
  <si>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</si>
  <si>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</si>
  <si>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</si>
  <si>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</si>
  <si>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</si>
  <si>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</si>
  <si>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</si>
  <si>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</si>
  <si>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2</t>
  </si>
  <si>
    <t>DELL</t>
  </si>
  <si>
    <t>小机箱，音箱</t>
  </si>
  <si>
    <t>win7系统</t>
  </si>
  <si>
    <t>win7 sp1 64位专业版 长期正版授权</t>
  </si>
  <si>
    <r>
      <rPr>
        <sz val="9"/>
        <color theme="1"/>
        <rFont val="宋体"/>
        <charset val="134"/>
        <scheme val="minor"/>
      </rPr>
      <t>windows</t>
    </r>
    <r>
      <rPr>
        <sz val="9"/>
        <color theme="1"/>
        <rFont val="宋体"/>
        <charset val="134"/>
        <scheme val="minor"/>
      </rPr>
      <t xml:space="preserve"> 打开OPC服务</t>
    </r>
  </si>
  <si>
    <t>开通OPC，并调试正常</t>
  </si>
  <si>
    <t>显示器</t>
  </si>
  <si>
    <t>22英寸，DELL</t>
  </si>
  <si>
    <t>带DP 口</t>
  </si>
  <si>
    <t>键盘/鼠标</t>
  </si>
  <si>
    <t>USB</t>
  </si>
  <si>
    <t>组态软件</t>
  </si>
  <si>
    <t>1024点 wincc+正版授权运行狗</t>
  </si>
  <si>
    <t>最终版所有PLC,上位机，触屏程序，密码备份后交用户</t>
  </si>
  <si>
    <t>三</t>
  </si>
  <si>
    <t>编程及调试</t>
  </si>
  <si>
    <t>现场接线，调试</t>
  </si>
  <si>
    <t>/</t>
  </si>
  <si>
    <t>10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</si>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</sst>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8" fillId="18" borderId="1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2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center" wrapText="1"/>
    </xf>
    <xf numFmtId="0" fontId="8" fillId="0" borderId="0" xfId="5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쉼표 9 2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tabSelected="1" topLeftCell="A5" workbookViewId="0">
      <selection activeCell="G6" sqref="G6"/>
    </sheetView>
  </sheetViews>
  <sheetFormatPr defaultColWidth="9" defaultRowHeight="14.4" outlineLevelCol="7"/>
  <cols>
    <col min="1" max="1" width="20.6296296296296" style="34" customWidth="1"/>
    <col min="2" max="2" width="21.6296296296296" style="34" customWidth="1"/>
    <col min="3" max="3" width="28.1296296296296" style="34" customWidth="1"/>
    <col min="4" max="4" width="23.75" style="34" customWidth="1"/>
    <col min="5" max="8" width="9" style="34"/>
  </cols>
  <sheetData>
    <row r="1" ht="24" customHeight="1" spans="1:5">
      <c r="A1" s="35" t="s">
        <v>0</v>
      </c>
      <c r="B1" s="35"/>
      <c r="C1" s="35"/>
      <c r="D1" s="35"/>
      <c r="E1" s="36"/>
    </row>
    <row r="2" ht="27.75" customHeight="1" spans="1:5">
      <c r="A2" s="37" t="s">
        <v>1</v>
      </c>
      <c r="B2" s="38"/>
      <c r="C2" s="39"/>
      <c r="D2" s="40"/>
      <c r="E2" s="36"/>
    </row>
    <row r="3" ht="18.75" customHeight="1" spans="1:4">
      <c r="A3" s="37" t="s">
        <v>2</v>
      </c>
      <c r="B3" s="37" t="s">
        <v>3</v>
      </c>
      <c r="C3" s="37"/>
      <c r="D3" s="37"/>
    </row>
    <row r="4" ht="16.5" customHeight="1" spans="1:4">
      <c r="A4" s="37" t="s">
        <v>4</v>
      </c>
      <c r="B4" s="37" t="s">
        <v>5</v>
      </c>
      <c r="C4" s="37" t="s">
        <v>6</v>
      </c>
      <c r="D4" s="37" t="s">
        <v>7</v>
      </c>
    </row>
    <row r="5" ht="17.25" customHeight="1" spans="1:4">
      <c r="A5" s="37" t="s">
        <v>8</v>
      </c>
      <c r="B5" s="37"/>
      <c r="C5" s="37" t="s">
        <v>9</v>
      </c>
      <c r="D5" s="37"/>
    </row>
    <row r="6" ht="265.5" customHeight="1" spans="1:4">
      <c r="A6" s="37" t="s">
        <v>10</v>
      </c>
      <c r="B6" s="41" t="s">
        <v>11</v>
      </c>
      <c r="C6" s="42"/>
      <c r="D6" s="42"/>
    </row>
    <row r="7" ht="45.75" customHeight="1" spans="1:4">
      <c r="A7" s="37" t="s">
        <v>12</v>
      </c>
      <c r="B7" s="38" t="s">
        <v>13</v>
      </c>
      <c r="C7" s="39"/>
      <c r="D7" s="40"/>
    </row>
    <row r="8" ht="28.5" customHeight="1" spans="1:4">
      <c r="A8" s="37" t="s">
        <v>14</v>
      </c>
      <c r="B8" s="42" t="s">
        <v>15</v>
      </c>
      <c r="C8" s="42"/>
      <c r="D8" s="42"/>
    </row>
    <row r="9" ht="20.25" customHeight="1" spans="1:4">
      <c r="A9" s="37" t="s">
        <v>16</v>
      </c>
      <c r="B9" s="37" t="s">
        <v>17</v>
      </c>
      <c r="C9" s="37" t="s">
        <v>18</v>
      </c>
      <c r="D9" s="37" t="s">
        <v>19</v>
      </c>
    </row>
    <row r="10" ht="21" customHeight="1" spans="1:4">
      <c r="A10" s="37" t="s">
        <v>20</v>
      </c>
      <c r="B10" s="37" t="s">
        <v>21</v>
      </c>
      <c r="C10" s="37" t="s">
        <v>22</v>
      </c>
      <c r="D10" s="37" t="s">
        <v>23</v>
      </c>
    </row>
    <row r="11" ht="18.75" customHeight="1" spans="1:4">
      <c r="A11" s="37" t="s">
        <v>24</v>
      </c>
      <c r="B11" s="37"/>
      <c r="C11" s="37" t="s">
        <v>25</v>
      </c>
      <c r="D11" s="37"/>
    </row>
    <row r="12" s="33" customFormat="1" ht="16.5" customHeight="1" spans="1:8">
      <c r="A12" s="43" t="s">
        <v>26</v>
      </c>
      <c r="B12" s="43"/>
      <c r="C12" s="43"/>
      <c r="D12" s="43"/>
      <c r="E12" s="44"/>
      <c r="F12" s="44"/>
      <c r="G12" s="44"/>
      <c r="H12" s="44"/>
    </row>
    <row r="13" s="33" customFormat="1" ht="17.25" customHeight="1" spans="1:8">
      <c r="A13" s="43" t="s">
        <v>27</v>
      </c>
      <c r="B13" s="43"/>
      <c r="C13" s="43"/>
      <c r="D13" s="43"/>
      <c r="E13" s="44"/>
      <c r="F13" s="44"/>
      <c r="G13" s="44"/>
      <c r="H13" s="44"/>
    </row>
    <row r="14" s="33" customFormat="1" ht="16.5" customHeight="1" spans="1:8">
      <c r="A14" s="43" t="s">
        <v>8</v>
      </c>
      <c r="B14" s="43"/>
      <c r="C14" s="43" t="s">
        <v>9</v>
      </c>
      <c r="D14" s="43"/>
      <c r="E14" s="44"/>
      <c r="F14" s="44"/>
      <c r="G14" s="44"/>
      <c r="H14" s="44"/>
    </row>
    <row r="15" s="33" customFormat="1" ht="18" customHeight="1" spans="1:8">
      <c r="A15" s="43" t="s">
        <v>28</v>
      </c>
      <c r="B15" s="43"/>
      <c r="C15" s="43"/>
      <c r="D15" s="43"/>
      <c r="E15" s="44"/>
      <c r="F15" s="44"/>
      <c r="G15" s="44"/>
      <c r="H15" s="44"/>
    </row>
    <row r="16" ht="90.75" customHeight="1" spans="1:4">
      <c r="A16" s="45" t="s">
        <v>29</v>
      </c>
      <c r="B16" s="46"/>
      <c r="C16" s="46"/>
      <c r="D16" s="46"/>
    </row>
    <row r="17" ht="30" customHeight="1" spans="1:4">
      <c r="A17" s="47"/>
      <c r="B17" s="47"/>
      <c r="C17" s="47"/>
      <c r="D17" s="47"/>
    </row>
    <row r="18" ht="42.75" customHeight="1" spans="1:4">
      <c r="A18" s="47"/>
      <c r="B18" s="47"/>
      <c r="C18" s="47"/>
      <c r="D18" s="47"/>
    </row>
    <row r="19" ht="24.95" customHeight="1" spans="1:4">
      <c r="A19" s="36"/>
      <c r="B19" s="36"/>
      <c r="C19" s="36"/>
      <c r="D19" s="36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B12:D12"/>
    <mergeCell ref="B13:D13"/>
    <mergeCell ref="B15:D15"/>
    <mergeCell ref="A16:D16"/>
    <mergeCell ref="A17:D17"/>
    <mergeCell ref="A18:D18"/>
  </mergeCells>
  <printOptions horizontalCentered="1" verticalCentered="1"/>
  <pageMargins left="0.196850393700787" right="0.3149606299212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49"/>
  <sheetViews>
    <sheetView workbookViewId="0">
      <selection activeCell="I6" sqref="I6"/>
    </sheetView>
  </sheetViews>
  <sheetFormatPr defaultColWidth="9" defaultRowHeight="14.4"/>
  <cols>
    <col min="1" max="1" width="5.62962962962963" style="3" customWidth="1"/>
    <col min="2" max="2" width="17.5" style="4" customWidth="1"/>
    <col min="3" max="3" width="40.3796296296296" style="4" customWidth="1"/>
    <col min="4" max="4" width="7.12962962962963" style="3" customWidth="1"/>
    <col min="5" max="5" width="4.87962962962963" style="5" customWidth="1"/>
    <col min="6" max="6" width="16.1296296296296" style="4" customWidth="1"/>
    <col min="7" max="7" width="38.3796296296296" style="4" customWidth="1"/>
    <col min="8" max="8" width="16.5" style="3" customWidth="1"/>
    <col min="9" max="9" width="18.75" style="3" customWidth="1"/>
    <col min="10" max="16384" width="9" style="3"/>
  </cols>
  <sheetData>
    <row r="1" spans="1:7">
      <c r="A1" s="6" t="s">
        <v>30</v>
      </c>
      <c r="B1" s="6"/>
      <c r="C1" s="6"/>
      <c r="D1" s="6"/>
      <c r="E1" s="7"/>
      <c r="F1" s="6"/>
      <c r="G1" s="6"/>
    </row>
    <row r="2" spans="1:7">
      <c r="A2" s="8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</row>
    <row r="3" spans="1:10">
      <c r="A3" s="9">
        <v>1</v>
      </c>
      <c r="B3" s="9" t="s">
        <v>38</v>
      </c>
      <c r="C3" s="9" t="s">
        <v>39</v>
      </c>
      <c r="D3" s="9">
        <v>1</v>
      </c>
      <c r="E3" s="9">
        <f>D3*10</f>
        <v>10</v>
      </c>
      <c r="F3" s="9" t="s">
        <v>40</v>
      </c>
      <c r="G3" s="9" t="s">
        <v>41</v>
      </c>
      <c r="H3" s="10"/>
      <c r="I3" s="29"/>
      <c r="J3" s="30"/>
    </row>
    <row r="4" spans="1:10">
      <c r="A4" s="9">
        <v>2</v>
      </c>
      <c r="B4" s="9" t="s">
        <v>42</v>
      </c>
      <c r="C4" s="11" t="s">
        <v>43</v>
      </c>
      <c r="D4" s="9">
        <v>6</v>
      </c>
      <c r="E4" s="9">
        <v>10</v>
      </c>
      <c r="F4" s="9" t="s">
        <v>44</v>
      </c>
      <c r="G4" s="9"/>
      <c r="H4" s="10"/>
      <c r="I4" s="29"/>
      <c r="J4" s="30"/>
    </row>
    <row r="5" spans="1:10">
      <c r="A5" s="9">
        <v>3</v>
      </c>
      <c r="B5" s="9" t="s">
        <v>45</v>
      </c>
      <c r="C5" s="9" t="s">
        <v>46</v>
      </c>
      <c r="D5" s="9">
        <v>1</v>
      </c>
      <c r="E5" s="9">
        <f t="shared" ref="E5:E29" si="0">D5*10</f>
        <v>10</v>
      </c>
      <c r="F5" s="9" t="s">
        <v>40</v>
      </c>
      <c r="G5" s="9" t="s">
        <v>47</v>
      </c>
      <c r="H5" s="10"/>
      <c r="I5" s="31"/>
      <c r="J5" s="30"/>
    </row>
    <row r="6" s="1" customFormat="1" spans="1:10">
      <c r="A6" s="9">
        <v>4</v>
      </c>
      <c r="B6" s="12" t="s">
        <v>48</v>
      </c>
      <c r="C6" s="12" t="s">
        <v>49</v>
      </c>
      <c r="D6" s="12">
        <v>1</v>
      </c>
      <c r="E6" s="12">
        <f t="shared" si="0"/>
        <v>10</v>
      </c>
      <c r="F6" s="12" t="s">
        <v>50</v>
      </c>
      <c r="G6" s="9"/>
      <c r="H6" s="10"/>
      <c r="I6" s="29"/>
      <c r="J6" s="30"/>
    </row>
    <row r="7" s="1" customFormat="1" spans="1:10">
      <c r="A7" s="9">
        <v>5</v>
      </c>
      <c r="B7" s="9" t="s">
        <v>51</v>
      </c>
      <c r="C7" s="9" t="s">
        <v>52</v>
      </c>
      <c r="D7" s="9">
        <v>1</v>
      </c>
      <c r="E7" s="9">
        <f t="shared" si="0"/>
        <v>10</v>
      </c>
      <c r="F7" s="9" t="s">
        <v>40</v>
      </c>
      <c r="G7" s="9" t="s">
        <v>53</v>
      </c>
      <c r="H7" s="10"/>
      <c r="I7" s="29"/>
      <c r="J7" s="30"/>
    </row>
    <row r="8" ht="20.1" customHeight="1" spans="1:10">
      <c r="A8" s="9">
        <v>6</v>
      </c>
      <c r="B8" s="9" t="s">
        <v>54</v>
      </c>
      <c r="C8" s="9" t="s">
        <v>55</v>
      </c>
      <c r="D8" s="9">
        <v>3</v>
      </c>
      <c r="E8" s="9">
        <v>10</v>
      </c>
      <c r="F8" s="9" t="s">
        <v>56</v>
      </c>
      <c r="G8" s="9"/>
      <c r="H8" s="10"/>
      <c r="I8" s="32"/>
      <c r="J8" s="30"/>
    </row>
    <row r="9" spans="1:10">
      <c r="A9" s="9">
        <v>7</v>
      </c>
      <c r="B9" s="9" t="s">
        <v>57</v>
      </c>
      <c r="C9" s="9" t="s">
        <v>58</v>
      </c>
      <c r="D9" s="9">
        <v>16</v>
      </c>
      <c r="E9" s="9">
        <v>10</v>
      </c>
      <c r="F9" s="9" t="s">
        <v>56</v>
      </c>
      <c r="G9" s="9" t="s">
        <v>59</v>
      </c>
      <c r="H9" s="10"/>
      <c r="I9" s="29"/>
      <c r="J9" s="30"/>
    </row>
    <row r="10" s="2" customFormat="1" ht="13.2" spans="1:10">
      <c r="A10" s="9">
        <v>8</v>
      </c>
      <c r="B10" s="9" t="s">
        <v>60</v>
      </c>
      <c r="C10" s="9" t="s">
        <v>61</v>
      </c>
      <c r="D10" s="9">
        <v>6</v>
      </c>
      <c r="E10" s="9">
        <v>10</v>
      </c>
      <c r="F10" s="9"/>
      <c r="G10" s="9"/>
      <c r="H10" s="10"/>
      <c r="I10" s="29"/>
      <c r="J10" s="30"/>
    </row>
    <row r="11" s="2" customFormat="1" ht="15" customHeight="1" spans="1:10">
      <c r="A11" s="9">
        <v>9</v>
      </c>
      <c r="B11" s="9" t="s">
        <v>62</v>
      </c>
      <c r="C11" s="9" t="s">
        <v>63</v>
      </c>
      <c r="D11" s="9">
        <v>32</v>
      </c>
      <c r="E11" s="9">
        <v>10</v>
      </c>
      <c r="F11" s="9" t="s">
        <v>64</v>
      </c>
      <c r="G11" s="9"/>
      <c r="H11" s="10"/>
      <c r="I11" s="29"/>
      <c r="J11" s="30"/>
    </row>
    <row r="12" s="2" customFormat="1" ht="15" customHeight="1" spans="1:10">
      <c r="A12" s="9">
        <v>10</v>
      </c>
      <c r="B12" s="9" t="s">
        <v>65</v>
      </c>
      <c r="C12" s="9" t="s">
        <v>66</v>
      </c>
      <c r="D12" s="9">
        <v>1</v>
      </c>
      <c r="E12" s="9">
        <f t="shared" si="0"/>
        <v>10</v>
      </c>
      <c r="F12" s="9" t="s">
        <v>67</v>
      </c>
      <c r="G12" s="9"/>
      <c r="H12" s="10"/>
      <c r="I12" s="29"/>
      <c r="J12" s="30"/>
    </row>
    <row r="13" s="2" customFormat="1" ht="13.2" spans="1:10">
      <c r="A13" s="9">
        <v>11</v>
      </c>
      <c r="B13" s="9" t="s">
        <v>68</v>
      </c>
      <c r="C13" s="9" t="s">
        <v>69</v>
      </c>
      <c r="D13" s="9">
        <v>1</v>
      </c>
      <c r="E13" s="9">
        <f t="shared" si="0"/>
        <v>10</v>
      </c>
      <c r="F13" s="9" t="s">
        <v>40</v>
      </c>
      <c r="G13" s="9"/>
      <c r="H13" s="10"/>
      <c r="I13" s="32"/>
      <c r="J13" s="30"/>
    </row>
    <row r="14" spans="1:10">
      <c r="A14" s="9">
        <v>12</v>
      </c>
      <c r="B14" s="9" t="s">
        <v>70</v>
      </c>
      <c r="C14" s="9" t="s">
        <v>71</v>
      </c>
      <c r="D14" s="9">
        <v>4</v>
      </c>
      <c r="E14" s="9">
        <f t="shared" si="0"/>
        <v>40</v>
      </c>
      <c r="F14" s="9" t="s">
        <v>67</v>
      </c>
      <c r="G14" s="9"/>
      <c r="H14" s="10"/>
      <c r="I14" s="29"/>
      <c r="J14" s="30"/>
    </row>
    <row r="15" s="1" customFormat="1" spans="1:10">
      <c r="A15" s="9">
        <v>13</v>
      </c>
      <c r="B15" s="9" t="s">
        <v>72</v>
      </c>
      <c r="C15" s="9" t="s">
        <v>73</v>
      </c>
      <c r="D15" s="9">
        <v>1</v>
      </c>
      <c r="E15" s="9">
        <f t="shared" si="0"/>
        <v>10</v>
      </c>
      <c r="F15" s="9" t="s">
        <v>67</v>
      </c>
      <c r="G15" s="9"/>
      <c r="H15" s="10"/>
      <c r="I15" s="29"/>
      <c r="J15" s="30"/>
    </row>
    <row r="16" s="2" customFormat="1" ht="13.2" spans="1:10">
      <c r="A16" s="9">
        <v>14</v>
      </c>
      <c r="B16" s="9" t="s">
        <v>74</v>
      </c>
      <c r="C16" s="9" t="s">
        <v>75</v>
      </c>
      <c r="D16" s="9">
        <v>1</v>
      </c>
      <c r="E16" s="9">
        <f t="shared" si="0"/>
        <v>10</v>
      </c>
      <c r="F16" s="9" t="s">
        <v>67</v>
      </c>
      <c r="G16" s="9"/>
      <c r="H16" s="10"/>
      <c r="I16" s="29"/>
      <c r="J16" s="30"/>
    </row>
    <row r="17" spans="1:10">
      <c r="A17" s="9">
        <v>15</v>
      </c>
      <c r="B17" s="9" t="s">
        <v>76</v>
      </c>
      <c r="C17" s="9" t="s">
        <v>77</v>
      </c>
      <c r="D17" s="9">
        <v>1</v>
      </c>
      <c r="E17" s="9">
        <f t="shared" si="0"/>
        <v>10</v>
      </c>
      <c r="F17" s="9" t="s">
        <v>40</v>
      </c>
      <c r="G17" s="9" t="s">
        <v>78</v>
      </c>
      <c r="H17" s="10"/>
      <c r="I17" s="29"/>
      <c r="J17" s="30"/>
    </row>
    <row r="18" spans="1:10">
      <c r="A18" s="9">
        <v>16</v>
      </c>
      <c r="B18" s="9" t="s">
        <v>79</v>
      </c>
      <c r="C18" s="9" t="s">
        <v>80</v>
      </c>
      <c r="D18" s="9">
        <v>1</v>
      </c>
      <c r="E18" s="9">
        <f t="shared" si="0"/>
        <v>10</v>
      </c>
      <c r="F18" s="9" t="s">
        <v>40</v>
      </c>
      <c r="G18" s="9"/>
      <c r="H18" s="10"/>
      <c r="I18" s="29"/>
      <c r="J18" s="30"/>
    </row>
    <row r="19" spans="1:10">
      <c r="A19" s="9">
        <v>17</v>
      </c>
      <c r="B19" s="9" t="s">
        <v>81</v>
      </c>
      <c r="C19" s="9" t="s">
        <v>82</v>
      </c>
      <c r="D19" s="9">
        <v>1</v>
      </c>
      <c r="E19" s="9">
        <f t="shared" si="0"/>
        <v>10</v>
      </c>
      <c r="F19" s="9" t="s">
        <v>40</v>
      </c>
      <c r="G19" s="9"/>
      <c r="H19" s="10"/>
      <c r="I19" s="29"/>
      <c r="J19" s="30"/>
    </row>
    <row r="20" spans="1:7">
      <c r="A20" s="9">
        <v>18</v>
      </c>
      <c r="B20" s="9" t="s">
        <v>83</v>
      </c>
      <c r="C20" s="9" t="s">
        <v>84</v>
      </c>
      <c r="D20" s="9">
        <v>1</v>
      </c>
      <c r="E20" s="9">
        <f t="shared" si="0"/>
        <v>10</v>
      </c>
      <c r="F20" s="9" t="s">
        <v>40</v>
      </c>
      <c r="G20" s="9"/>
    </row>
    <row r="21" spans="1:7">
      <c r="A21" s="9">
        <v>19</v>
      </c>
      <c r="B21" s="9" t="s">
        <v>83</v>
      </c>
      <c r="C21" s="9" t="s">
        <v>85</v>
      </c>
      <c r="D21" s="9">
        <v>1</v>
      </c>
      <c r="E21" s="9">
        <f t="shared" si="0"/>
        <v>10</v>
      </c>
      <c r="F21" s="9" t="s">
        <v>40</v>
      </c>
      <c r="G21" s="9"/>
    </row>
    <row r="22" spans="1:7">
      <c r="A22" s="9">
        <v>20</v>
      </c>
      <c r="B22" s="9" t="s">
        <v>86</v>
      </c>
      <c r="C22" s="9" t="s">
        <v>87</v>
      </c>
      <c r="D22" s="9">
        <v>1</v>
      </c>
      <c r="E22" s="9">
        <f t="shared" si="0"/>
        <v>10</v>
      </c>
      <c r="F22" s="9" t="s">
        <v>88</v>
      </c>
      <c r="G22" s="9"/>
    </row>
    <row r="23" spans="1:7">
      <c r="A23" s="9">
        <v>21</v>
      </c>
      <c r="B23" s="9" t="s">
        <v>89</v>
      </c>
      <c r="C23" s="9" t="s">
        <v>90</v>
      </c>
      <c r="D23" s="9">
        <v>1</v>
      </c>
      <c r="E23" s="9">
        <f t="shared" si="0"/>
        <v>10</v>
      </c>
      <c r="F23" s="9"/>
      <c r="G23" s="9"/>
    </row>
    <row r="24" spans="1:7">
      <c r="A24" s="9">
        <v>22</v>
      </c>
      <c r="B24" s="9" t="s">
        <v>91</v>
      </c>
      <c r="C24" s="9" t="s">
        <v>92</v>
      </c>
      <c r="D24" s="9">
        <v>1</v>
      </c>
      <c r="E24" s="9">
        <f t="shared" si="0"/>
        <v>10</v>
      </c>
      <c r="F24" s="9" t="s">
        <v>50</v>
      </c>
      <c r="G24" s="9"/>
    </row>
    <row r="25" spans="1:7">
      <c r="A25" s="9">
        <v>23</v>
      </c>
      <c r="B25" s="9" t="s">
        <v>93</v>
      </c>
      <c r="C25" s="9" t="s">
        <v>94</v>
      </c>
      <c r="D25" s="9">
        <v>1</v>
      </c>
      <c r="E25" s="9">
        <f>D25*6</f>
        <v>6</v>
      </c>
      <c r="F25" s="9"/>
      <c r="G25" s="9"/>
    </row>
    <row r="26" spans="1:7">
      <c r="A26" s="9">
        <v>24</v>
      </c>
      <c r="B26" s="9" t="s">
        <v>95</v>
      </c>
      <c r="C26" s="9" t="s">
        <v>96</v>
      </c>
      <c r="D26" s="9">
        <v>1</v>
      </c>
      <c r="E26" s="9">
        <f t="shared" si="0"/>
        <v>10</v>
      </c>
      <c r="F26" s="9" t="s">
        <v>97</v>
      </c>
      <c r="G26" s="9"/>
    </row>
    <row r="27" spans="1:7">
      <c r="A27" s="9">
        <v>25</v>
      </c>
      <c r="B27" s="9" t="s">
        <v>98</v>
      </c>
      <c r="C27" s="9" t="s">
        <v>99</v>
      </c>
      <c r="D27" s="9">
        <v>1</v>
      </c>
      <c r="E27" s="9">
        <f t="shared" si="0"/>
        <v>10</v>
      </c>
      <c r="F27" s="9"/>
      <c r="G27" s="9" t="s">
        <v>100</v>
      </c>
    </row>
    <row r="28" s="2" customFormat="1" ht="13.2" spans="1:7">
      <c r="A28" s="9">
        <v>26</v>
      </c>
      <c r="B28" s="9" t="s">
        <v>101</v>
      </c>
      <c r="C28" s="9" t="s">
        <v>102</v>
      </c>
      <c r="D28" s="9">
        <v>1</v>
      </c>
      <c r="E28" s="9">
        <f t="shared" si="0"/>
        <v>10</v>
      </c>
      <c r="F28" s="9" t="s">
        <v>40</v>
      </c>
      <c r="G28" s="9"/>
    </row>
    <row r="29" s="2" customFormat="1" ht="13.2" spans="1:7">
      <c r="A29" s="9">
        <v>27</v>
      </c>
      <c r="B29" s="13" t="s">
        <v>103</v>
      </c>
      <c r="C29" s="13" t="s">
        <v>104</v>
      </c>
      <c r="D29" s="13">
        <v>1</v>
      </c>
      <c r="E29" s="13">
        <f t="shared" si="0"/>
        <v>10</v>
      </c>
      <c r="F29" s="13" t="s">
        <v>105</v>
      </c>
      <c r="G29" s="13" t="s">
        <v>106</v>
      </c>
    </row>
    <row r="30" s="2" customFormat="1" ht="13.2" spans="1:7">
      <c r="A30" s="9">
        <v>28</v>
      </c>
      <c r="B30" s="13" t="s">
        <v>103</v>
      </c>
      <c r="C30" s="13" t="s">
        <v>107</v>
      </c>
      <c r="D30" s="13">
        <v>1</v>
      </c>
      <c r="E30" s="13">
        <f>D30*3</f>
        <v>3</v>
      </c>
      <c r="F30" s="13" t="s">
        <v>105</v>
      </c>
      <c r="G30" s="13" t="s">
        <v>108</v>
      </c>
    </row>
    <row r="31" spans="1:7">
      <c r="A31" s="14" t="s">
        <v>109</v>
      </c>
      <c r="B31" s="15"/>
      <c r="C31" s="15"/>
      <c r="D31" s="15"/>
      <c r="E31" s="16"/>
      <c r="F31" s="17"/>
      <c r="G31" s="18"/>
    </row>
    <row r="32" spans="1:7">
      <c r="A32" s="19"/>
      <c r="B32" s="20"/>
      <c r="C32" s="20"/>
      <c r="D32" s="20"/>
      <c r="E32" s="21"/>
      <c r="F32" s="22"/>
      <c r="G32" s="18"/>
    </row>
    <row r="33" spans="1:7">
      <c r="A33" s="6" t="s">
        <v>110</v>
      </c>
      <c r="B33" s="6"/>
      <c r="C33" s="6"/>
      <c r="D33" s="6"/>
      <c r="E33" s="7"/>
      <c r="F33" s="6"/>
      <c r="G33" s="6"/>
    </row>
    <row r="34" spans="1:7">
      <c r="A34" s="23" t="s">
        <v>111</v>
      </c>
      <c r="B34" s="8" t="s">
        <v>112</v>
      </c>
      <c r="C34" s="8" t="s">
        <v>113</v>
      </c>
      <c r="D34" s="23" t="s">
        <v>114</v>
      </c>
      <c r="E34" s="24" t="s">
        <v>35</v>
      </c>
      <c r="F34" s="8" t="s">
        <v>37</v>
      </c>
      <c r="G34" s="8" t="s">
        <v>37</v>
      </c>
    </row>
    <row r="35" spans="1:7">
      <c r="A35" s="23">
        <v>1</v>
      </c>
      <c r="B35" s="8" t="s">
        <v>115</v>
      </c>
      <c r="C35" s="8" t="s">
        <v>116</v>
      </c>
      <c r="D35" s="23">
        <v>1</v>
      </c>
      <c r="E35" s="24" t="s">
        <v>117</v>
      </c>
      <c r="F35" s="8" t="s">
        <v>118</v>
      </c>
      <c r="G35" s="8" t="s">
        <v>119</v>
      </c>
    </row>
    <row r="36" spans="1:7">
      <c r="A36" s="23">
        <v>2</v>
      </c>
      <c r="B36" s="8" t="s">
        <v>120</v>
      </c>
      <c r="C36" s="8" t="s">
        <v>121</v>
      </c>
      <c r="D36" s="23">
        <v>1</v>
      </c>
      <c r="E36" s="24" t="s">
        <v>117</v>
      </c>
      <c r="F36" s="8" t="s">
        <v>122</v>
      </c>
      <c r="G36" s="8" t="s">
        <v>123</v>
      </c>
    </row>
    <row r="37" spans="1:7">
      <c r="A37" s="23">
        <v>3</v>
      </c>
      <c r="B37" s="8" t="s">
        <v>124</v>
      </c>
      <c r="C37" s="8" t="s">
        <v>125</v>
      </c>
      <c r="D37" s="23">
        <v>1</v>
      </c>
      <c r="E37" s="24" t="s">
        <v>117</v>
      </c>
      <c r="F37" s="8" t="s">
        <v>118</v>
      </c>
      <c r="G37" s="8" t="s">
        <v>126</v>
      </c>
    </row>
    <row r="38" spans="1:7">
      <c r="A38" s="23">
        <v>4</v>
      </c>
      <c r="B38" s="8" t="s">
        <v>127</v>
      </c>
      <c r="C38" s="8" t="s">
        <v>128</v>
      </c>
      <c r="D38" s="23">
        <v>1</v>
      </c>
      <c r="E38" s="24" t="s">
        <v>117</v>
      </c>
      <c r="F38" s="8" t="s">
        <v>118</v>
      </c>
      <c r="G38" s="8" t="s">
        <v>128</v>
      </c>
    </row>
    <row r="39" spans="1:7">
      <c r="A39" s="23">
        <v>5</v>
      </c>
      <c r="B39" s="8" t="s">
        <v>129</v>
      </c>
      <c r="C39" s="8" t="s">
        <v>130</v>
      </c>
      <c r="D39" s="23">
        <v>1</v>
      </c>
      <c r="E39" s="24" t="s">
        <v>117</v>
      </c>
      <c r="F39" s="8"/>
      <c r="G39" s="8" t="s">
        <v>131</v>
      </c>
    </row>
    <row r="40" spans="1:7">
      <c r="A40" s="14" t="s">
        <v>109</v>
      </c>
      <c r="B40" s="15"/>
      <c r="C40" s="15"/>
      <c r="D40" s="15"/>
      <c r="E40" s="16"/>
      <c r="F40" s="17"/>
      <c r="G40" s="18"/>
    </row>
    <row r="41" spans="1:7">
      <c r="A41" s="19"/>
      <c r="B41" s="20"/>
      <c r="C41" s="20"/>
      <c r="D41" s="20"/>
      <c r="E41" s="21"/>
      <c r="F41" s="22"/>
      <c r="G41" s="18"/>
    </row>
    <row r="42" spans="1:2">
      <c r="A42" s="25" t="s">
        <v>132</v>
      </c>
      <c r="B42" s="26" t="s">
        <v>133</v>
      </c>
    </row>
    <row r="43" s="1" customFormat="1" spans="1:7">
      <c r="A43" s="23">
        <v>1</v>
      </c>
      <c r="B43" s="8" t="s">
        <v>134</v>
      </c>
      <c r="C43" s="8" t="s">
        <v>135</v>
      </c>
      <c r="D43" s="23">
        <v>1</v>
      </c>
      <c r="E43" s="24" t="s">
        <v>136</v>
      </c>
      <c r="F43" s="8"/>
      <c r="G43" s="8"/>
    </row>
    <row r="44" s="1" customFormat="1" spans="1:7">
      <c r="A44" s="23">
        <v>2</v>
      </c>
      <c r="B44" s="8" t="s">
        <v>137</v>
      </c>
      <c r="C44" s="8" t="s">
        <v>138</v>
      </c>
      <c r="D44" s="23">
        <v>1</v>
      </c>
      <c r="E44" s="24" t="s">
        <v>136</v>
      </c>
      <c r="F44" s="8"/>
      <c r="G44" s="8"/>
    </row>
    <row r="45" spans="1:7">
      <c r="A45" s="14" t="s">
        <v>109</v>
      </c>
      <c r="B45" s="15"/>
      <c r="C45" s="15"/>
      <c r="D45" s="15"/>
      <c r="E45" s="16"/>
      <c r="F45" s="17"/>
      <c r="G45" s="18"/>
    </row>
    <row r="46" spans="1:7">
      <c r="A46" s="19"/>
      <c r="B46" s="20"/>
      <c r="C46" s="20"/>
      <c r="D46" s="20"/>
      <c r="E46" s="21"/>
      <c r="F46" s="22"/>
      <c r="G46" s="18"/>
    </row>
    <row r="48" spans="1:7">
      <c r="A48" s="27" t="s">
        <v>139</v>
      </c>
      <c r="B48" s="27"/>
      <c r="C48" s="27"/>
      <c r="D48" s="27"/>
      <c r="E48" s="28"/>
      <c r="F48" s="27"/>
      <c r="G48" s="18"/>
    </row>
    <row r="49" spans="1:7">
      <c r="A49" s="27"/>
      <c r="B49" s="27"/>
      <c r="C49" s="27"/>
      <c r="D49" s="27"/>
      <c r="E49" s="28"/>
      <c r="F49" s="27"/>
      <c r="G49" s="18"/>
    </row>
  </sheetData>
  <pageMargins left="0.7" right="0.7" top="0.75" bottom="0.75" header="0.3" footer="0.3"/>
  <pageSetup paperSize="9" orientation="portrait" horizontalDpi="200" verticalDpi="300"/>
  <headerFooter/>
  <ignoredErrors>
    <ignoredError sqref="E35:E39" numberStoredAsText="1"/>
    <ignoredError sqref="E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毅轩</cp:lastModifiedBy>
  <dcterms:created xsi:type="dcterms:W3CDTF">2006-09-13T11:21:00Z</dcterms:created>
  <dcterms:modified xsi:type="dcterms:W3CDTF">2021-07-28T12:07:02Z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B8C70E1234794B20B3C7B7B07A060788</vt:lpwstr>
  </property>
  <property fmtid="{D5CDD505-2E9C-101B-9397-08002B2CF9AE}" pid="3" name="KSOProductBuildVer">
    <vt:lpwstr>2052-11.1.0.10667</vt:lpwstr>
  </property>
</Properties>
</file>