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园、蓝维项目报价" sheetId="6" r:id="rId1"/>
    <sheet name="各项目锅炉房改造及运维技术方案" sheetId="3" r:id="rId2"/>
    <sheet name="各项目设备清单明细" sheetId="5" r:id="rId3"/>
    <sheet name="周庄项目报价" sheetId="7" r:id="rId4"/>
  </sheets>
  <calcPr calcId="144525"/>
</workbook>
</file>

<file path=xl/sharedStrings.xml><?xml version="1.0" encoding="utf-8"?>
<sst xmlns="http://schemas.openxmlformats.org/spreadsheetml/2006/main" count="778" uniqueCount="323">
  <si>
    <t>各项目锅炉投资改造方案商务部分</t>
  </si>
  <si>
    <t>序号</t>
  </si>
  <si>
    <t>项目名称</t>
  </si>
  <si>
    <t>2022年设备投入费用（元）</t>
  </si>
  <si>
    <t>2023年设备投入费用（元）</t>
  </si>
  <si>
    <t>2024年设备投入费用（元）</t>
  </si>
  <si>
    <t>2025年设备投入费用（元）</t>
  </si>
  <si>
    <t>管理费缴纳金额（元）</t>
  </si>
  <si>
    <r>
      <rPr>
        <sz val="10"/>
        <color rgb="FF000000"/>
        <rFont val="宋体"/>
        <charset val="134"/>
      </rPr>
      <t>山水文园东园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区</t>
    </r>
  </si>
  <si>
    <r>
      <rPr>
        <sz val="10"/>
        <color rgb="FF000000"/>
        <rFont val="宋体"/>
        <charset val="134"/>
      </rPr>
      <t>山水文园东园</t>
    </r>
    <r>
      <rPr>
        <sz val="10"/>
        <color rgb="FF000000"/>
        <rFont val="Calibri"/>
        <charset val="134"/>
      </rPr>
      <t>B</t>
    </r>
    <r>
      <rPr>
        <sz val="10"/>
        <color rgb="FF000000"/>
        <rFont val="宋体"/>
        <charset val="134"/>
      </rPr>
      <t>区</t>
    </r>
  </si>
  <si>
    <t>蓝维园区一期</t>
  </si>
  <si>
    <t>蓝维园区二期</t>
  </si>
  <si>
    <t>合计</t>
  </si>
  <si>
    <t>北京三汇能环科技发展有限公司</t>
  </si>
  <si>
    <t>各项目锅炉房设施设备工程改造及运维技术方案</t>
  </si>
  <si>
    <t>设备型号</t>
  </si>
  <si>
    <t>工作方式</t>
  </si>
  <si>
    <t>设备吨位</t>
  </si>
  <si>
    <t>费用收取模式</t>
  </si>
  <si>
    <t>投入运营时间</t>
  </si>
  <si>
    <t>设备现状</t>
  </si>
  <si>
    <t>供暖面积（㎡）</t>
  </si>
  <si>
    <t>能源供应类型</t>
  </si>
  <si>
    <t>合同期限</t>
  </si>
  <si>
    <t>设备大修更换周期
2022</t>
  </si>
  <si>
    <t>设备大修更换周期
2023</t>
  </si>
  <si>
    <t>设备大修更换周期
2024</t>
  </si>
  <si>
    <t>设备大修更换周期
2025</t>
  </si>
  <si>
    <r>
      <rPr>
        <sz val="10.5"/>
        <color rgb="FF000000"/>
        <rFont val="宋体"/>
        <charset val="134"/>
      </rPr>
      <t>山水文园东园</t>
    </r>
    <r>
      <rPr>
        <sz val="10"/>
        <color rgb="FF000000"/>
        <rFont val="Calibri"/>
        <charset val="134"/>
      </rPr>
      <t>A</t>
    </r>
    <r>
      <rPr>
        <sz val="10"/>
        <color rgb="FF000000"/>
        <rFont val="宋体"/>
        <charset val="134"/>
      </rPr>
      <t>区</t>
    </r>
  </si>
  <si>
    <t>见明细表</t>
  </si>
  <si>
    <t>承压</t>
  </si>
  <si>
    <t>7.5KW</t>
  </si>
  <si>
    <t>自筹</t>
  </si>
  <si>
    <t>老化严重</t>
  </si>
  <si>
    <t>供暖、生活热水</t>
  </si>
  <si>
    <t>12年</t>
  </si>
  <si>
    <t>承压锅炉改为真空锅炉（需3台一次性更换完成）</t>
  </si>
  <si>
    <t>更好换热机房换热设备（泵、水箱、机房主管路)部分配套管道设备更换</t>
  </si>
  <si>
    <t>更换园区主管路及附属管线、各阀门</t>
  </si>
  <si>
    <t>维修和保养</t>
  </si>
  <si>
    <r>
      <rPr>
        <sz val="10.5"/>
        <color rgb="FF000000"/>
        <rFont val="宋体"/>
        <charset val="134"/>
      </rPr>
      <t>山水文园东园</t>
    </r>
    <r>
      <rPr>
        <sz val="10"/>
        <color rgb="FF000000"/>
        <rFont val="Calibri"/>
        <charset val="134"/>
      </rPr>
      <t>B</t>
    </r>
    <r>
      <rPr>
        <sz val="10"/>
        <color rgb="FF000000"/>
        <rFont val="宋体"/>
        <charset val="134"/>
      </rPr>
      <t>区</t>
    </r>
  </si>
  <si>
    <t>3.5MW</t>
  </si>
  <si>
    <t>较新</t>
  </si>
  <si>
    <t>承压锅炉改为真空锅炉（需4台一次性更换完成）</t>
  </si>
  <si>
    <t>中园</t>
  </si>
  <si>
    <t>真空</t>
  </si>
  <si>
    <t>2.2T</t>
  </si>
  <si>
    <t>一般</t>
  </si>
  <si>
    <t>8年</t>
  </si>
  <si>
    <t>承压锅炉改为无压锅炉（需5台一次性更换完成）</t>
  </si>
  <si>
    <t>承压锅炉改为无压锅炉（需6台一次性更换完成）</t>
  </si>
  <si>
    <t>2.7T</t>
  </si>
  <si>
    <t>承压锅炉改为无压锅炉（需7台一次性更换完成）</t>
  </si>
  <si>
    <t>2T</t>
  </si>
  <si>
    <t>承压锅炉改为无压锅炉（需8台一次性更换完成）</t>
  </si>
  <si>
    <t>1900KW</t>
  </si>
  <si>
    <t>承压锅炉改为真空锅炉（需9台一次性更换完成）</t>
  </si>
  <si>
    <t>承压锅炉改为真空锅炉（需10台一次性更换完成）</t>
  </si>
  <si>
    <t>2500KW</t>
  </si>
  <si>
    <t>承压锅炉改为真空锅炉（需11台一次性更换完成）</t>
  </si>
  <si>
    <t>1400KW</t>
  </si>
  <si>
    <t>承压锅炉改为真空锅炉（需12台一次性更换完成）</t>
  </si>
  <si>
    <t>承压运行改为锅炉无压运行</t>
  </si>
  <si>
    <t>注：所有大项施工改造需在每年的5-8月份进行，设备调试期在每年9月30日内完成，不影响正常生产和用户使用感受。</t>
  </si>
  <si>
    <t>维保运维外委</t>
  </si>
  <si>
    <t>服务内容</t>
  </si>
  <si>
    <t>周庄</t>
  </si>
  <si>
    <t>2.1MW</t>
  </si>
  <si>
    <r>
      <rPr>
        <sz val="10.5"/>
        <color rgb="FF000000"/>
        <rFont val="Calibri"/>
        <charset val="134"/>
      </rPr>
      <t xml:space="preserve">45289.46
</t>
    </r>
    <r>
      <rPr>
        <sz val="10"/>
        <color rgb="FF000000"/>
        <rFont val="宋体"/>
        <charset val="134"/>
      </rPr>
      <t>其中商业</t>
    </r>
    <r>
      <rPr>
        <sz val="10"/>
        <color rgb="FF000000"/>
        <rFont val="Calibri"/>
        <charset val="134"/>
      </rPr>
      <t>3135.86</t>
    </r>
    <r>
      <rPr>
        <sz val="10"/>
        <color rgb="FF000000"/>
        <rFont val="宋体"/>
        <charset val="134"/>
      </rPr>
      <t>㎡</t>
    </r>
  </si>
  <si>
    <t>1年</t>
  </si>
  <si>
    <t>螺杆机</t>
  </si>
  <si>
    <t>1720.7KW</t>
  </si>
  <si>
    <t>制冷</t>
  </si>
  <si>
    <t>3156.0KW</t>
  </si>
  <si>
    <t>山水文园东园住宅小区A区设备清单</t>
  </si>
  <si>
    <r>
      <rPr>
        <b/>
        <sz val="12"/>
        <color rgb="FF000000"/>
        <rFont val="宋体"/>
        <charset val="134"/>
      </rPr>
      <t>名</t>
    </r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宋体"/>
        <charset val="134"/>
      </rPr>
      <t>称</t>
    </r>
  </si>
  <si>
    <r>
      <rPr>
        <b/>
        <sz val="12"/>
        <color rgb="FF000000"/>
        <rFont val="宋体"/>
        <charset val="134"/>
      </rPr>
      <t>型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宋体"/>
        <charset val="134"/>
      </rPr>
      <t>号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宋体"/>
        <charset val="134"/>
      </rPr>
      <t>规</t>
    </r>
    <r>
      <rPr>
        <b/>
        <sz val="12"/>
        <color rgb="FF000000"/>
        <rFont val="Times New Roman"/>
        <charset val="134"/>
      </rPr>
      <t xml:space="preserve"> </t>
    </r>
    <r>
      <rPr>
        <b/>
        <sz val="12"/>
        <color rgb="FF000000"/>
        <rFont val="宋体"/>
        <charset val="134"/>
      </rPr>
      <t>格</t>
    </r>
  </si>
  <si>
    <t>品牌</t>
  </si>
  <si>
    <t>单位</t>
  </si>
  <si>
    <t>数量</t>
  </si>
  <si>
    <t>备注</t>
  </si>
  <si>
    <t>真空燃气锅炉</t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</si>
  <si>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Calibri"/>
        <charset val="134"/>
      </rPr>
      <t>2800KW</t>
    </r>
  </si>
  <si>
    <t xml:space="preserve">“松下”或“深蓝”                                     </t>
  </si>
  <si>
    <t>台</t>
  </si>
  <si>
    <t>原锅炉烟管和壳体锈蚀严重</t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</si>
  <si>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Calibri"/>
        <charset val="134"/>
      </rPr>
      <t xml:space="preserve">1400KW         </t>
    </r>
  </si>
  <si>
    <t>烟管和壳体锈蚀严重</t>
  </si>
  <si>
    <t>采暖二次循环泵</t>
  </si>
  <si>
    <r>
      <rPr>
        <sz val="12"/>
        <color rgb="FF000000"/>
        <rFont val="Times New Roman"/>
        <charset val="134"/>
      </rPr>
      <t xml:space="preserve">G400-50-90NY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90KW</t>
    </r>
  </si>
  <si>
    <t>“南方”或“连城”</t>
  </si>
  <si>
    <r>
      <rPr>
        <sz val="12"/>
        <color rgb="FF000000"/>
        <rFont val="Times New Roman"/>
        <charset val="134"/>
      </rPr>
      <t xml:space="preserve">QPGR300-345/4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90KW</t>
    </r>
  </si>
  <si>
    <t>会所热水循环泵</t>
  </si>
  <si>
    <r>
      <rPr>
        <sz val="12"/>
        <color rgb="FF000000"/>
        <rFont val="Times New Roman"/>
        <charset val="134"/>
      </rPr>
      <t xml:space="preserve">ISR40-200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4KW</t>
    </r>
  </si>
  <si>
    <t>高区生活热水循环泵</t>
  </si>
  <si>
    <r>
      <rPr>
        <sz val="12"/>
        <color rgb="FF000000"/>
        <rFont val="Times New Roman"/>
        <charset val="134"/>
      </rPr>
      <t>IGR40-160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2.2KW</t>
    </r>
  </si>
  <si>
    <t>接近报废，无维修价值</t>
  </si>
  <si>
    <t>低区生活热水循环泵</t>
  </si>
  <si>
    <r>
      <rPr>
        <sz val="12"/>
        <color rgb="FF000000"/>
        <rFont val="Times New Roman"/>
        <charset val="134"/>
      </rPr>
      <t xml:space="preserve">G15-25-3NY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3KW</t>
    </r>
  </si>
  <si>
    <t>采暖补水泵</t>
  </si>
  <si>
    <r>
      <rPr>
        <sz val="12"/>
        <color rgb="FF000000"/>
        <rFont val="Times New Roman"/>
        <charset val="134"/>
      </rPr>
      <t xml:space="preserve">DL8-100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Times New Roman"/>
        <charset val="134"/>
      </rPr>
      <t>4KW</t>
    </r>
  </si>
  <si>
    <t>软化水储水箱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</si>
  <si>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Times New Roman"/>
        <charset val="134"/>
      </rPr>
      <t>2m</t>
    </r>
    <r>
      <rPr>
        <sz val="12"/>
        <color rgb="FF000000"/>
        <rFont val="宋体"/>
        <charset val="134"/>
      </rPr>
      <t>，宽</t>
    </r>
    <r>
      <rPr>
        <sz val="12"/>
        <color rgb="FF000000"/>
        <rFont val="Times New Roman"/>
        <charset val="134"/>
      </rPr>
      <t>2m</t>
    </r>
    <r>
      <rPr>
        <sz val="12"/>
        <color rgb="FF000000"/>
        <rFont val="宋体"/>
        <charset val="134"/>
      </rPr>
      <t>，高</t>
    </r>
    <r>
      <rPr>
        <sz val="12"/>
        <color rgb="FF000000"/>
        <rFont val="Times New Roman"/>
        <charset val="134"/>
      </rPr>
      <t>2m</t>
    </r>
  </si>
  <si>
    <t>自动软化水器</t>
  </si>
  <si>
    <r>
      <rPr>
        <sz val="12"/>
        <color rgb="FF000000"/>
        <rFont val="Times New Roman"/>
        <charset val="134"/>
      </rPr>
      <t xml:space="preserve">HZS-20C </t>
    </r>
    <r>
      <rPr>
        <sz val="12"/>
        <color rgb="FF000000"/>
        <rFont val="宋体"/>
        <charset val="134"/>
      </rPr>
      <t>处理水量</t>
    </r>
    <r>
      <rPr>
        <sz val="12"/>
        <color rgb="FF000000"/>
        <rFont val="Times New Roman"/>
        <charset val="134"/>
      </rPr>
      <t>20t/h</t>
    </r>
  </si>
  <si>
    <t>昊康</t>
  </si>
  <si>
    <t>套</t>
  </si>
  <si>
    <t>气压罐</t>
  </si>
  <si>
    <r>
      <rPr>
        <sz val="12"/>
        <color rgb="FF000000"/>
        <rFont val="Times New Roman"/>
        <charset val="134"/>
      </rPr>
      <t xml:space="preserve">RSN1400 </t>
    </r>
    <r>
      <rPr>
        <sz val="12"/>
        <color rgb="FF000000"/>
        <rFont val="宋体"/>
        <charset val="134"/>
      </rPr>
      <t>调节容积</t>
    </r>
    <r>
      <rPr>
        <sz val="12"/>
        <color rgb="FF000000"/>
        <rFont val="Times New Roman"/>
        <charset val="134"/>
      </rPr>
      <t>3.46</t>
    </r>
    <r>
      <rPr>
        <sz val="12"/>
        <color rgb="FF000000"/>
        <rFont val="Calibri"/>
        <charset val="134"/>
      </rPr>
      <t>m</t>
    </r>
    <r>
      <rPr>
        <vertAlign val="superscript"/>
        <sz val="12"/>
        <color rgb="FF000000"/>
        <rFont val="Calibri"/>
        <charset val="134"/>
      </rPr>
      <t>3</t>
    </r>
  </si>
  <si>
    <t>锅炉烟囱</t>
  </si>
  <si>
    <r>
      <rPr>
        <sz val="12"/>
        <color rgb="FF000000"/>
        <rFont val="宋体"/>
        <charset val="134"/>
      </rPr>
      <t>外径</t>
    </r>
    <r>
      <rPr>
        <sz val="12"/>
        <color rgb="FF000000"/>
        <rFont val="Times New Roman"/>
        <charset val="134"/>
      </rPr>
      <t>800mm</t>
    </r>
  </si>
  <si>
    <t>座</t>
  </si>
  <si>
    <t>污水泵</t>
  </si>
  <si>
    <t>2.2KW</t>
  </si>
  <si>
    <t>凯泉</t>
  </si>
  <si>
    <t>接近报废，已无维修价值</t>
  </si>
  <si>
    <t>燃气报警器</t>
  </si>
  <si>
    <t>TK-150</t>
  </si>
  <si>
    <t>驰诚</t>
  </si>
  <si>
    <t>山水文园东园住宅小区B区供热设施清单</t>
  </si>
  <si>
    <r>
      <rPr>
        <sz val="12"/>
        <color rgb="FF000000"/>
        <rFont val="宋体"/>
        <charset val="134"/>
      </rPr>
      <t>名</t>
    </r>
    <r>
      <rPr>
        <sz val="12"/>
        <color rgb="FF000000"/>
        <rFont val="Calibri"/>
        <charset val="134"/>
      </rPr>
      <t xml:space="preserve">    </t>
    </r>
    <r>
      <rPr>
        <sz val="12"/>
        <color rgb="FF000000"/>
        <rFont val="宋体"/>
        <charset val="134"/>
      </rPr>
      <t>称</t>
    </r>
  </si>
  <si>
    <r>
      <rPr>
        <sz val="12"/>
        <color rgb="FF000000"/>
        <rFont val="宋体"/>
        <charset val="134"/>
      </rPr>
      <t>型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号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规</t>
    </r>
    <r>
      <rPr>
        <sz val="12"/>
        <color rgb="FF000000"/>
        <rFont val="Calibri"/>
        <charset val="134"/>
      </rPr>
      <t xml:space="preserve"> </t>
    </r>
    <r>
      <rPr>
        <sz val="12"/>
        <color rgb="FF000000"/>
        <rFont val="宋体"/>
        <charset val="134"/>
      </rPr>
      <t>格</t>
    </r>
  </si>
  <si>
    <r>
      <rPr>
        <sz val="12"/>
        <color rgb="FF000000"/>
        <rFont val="Calibri"/>
        <charset val="134"/>
      </rPr>
      <t xml:space="preserve">G400-50-90NY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Calibri"/>
        <charset val="134"/>
      </rPr>
      <t>90KW</t>
    </r>
  </si>
  <si>
    <t>“南方”或“连城”等</t>
  </si>
  <si>
    <t>采暖二次热水补水泵</t>
  </si>
  <si>
    <r>
      <rPr>
        <sz val="12"/>
        <color rgb="FF000000"/>
        <rFont val="Calibri"/>
        <charset val="134"/>
      </rPr>
      <t xml:space="preserve"> BDL16-70  </t>
    </r>
    <r>
      <rPr>
        <sz val="12"/>
        <color rgb="FF000000"/>
        <rFont val="宋体"/>
        <charset val="134"/>
      </rPr>
      <t>功率</t>
    </r>
    <r>
      <rPr>
        <sz val="12"/>
        <color rgb="FF000000"/>
        <rFont val="Calibri"/>
        <charset val="134"/>
      </rPr>
      <t>7.5KW</t>
    </r>
  </si>
  <si>
    <r>
      <rPr>
        <sz val="12"/>
        <color rgb="FF000000"/>
        <rFont val="Calibri"/>
        <charset val="134"/>
      </rPr>
      <t xml:space="preserve">HZS-20C </t>
    </r>
    <r>
      <rPr>
        <sz val="12"/>
        <color rgb="FF000000"/>
        <rFont val="宋体"/>
        <charset val="134"/>
      </rPr>
      <t>处理水量</t>
    </r>
    <r>
      <rPr>
        <sz val="12"/>
        <color rgb="FF000000"/>
        <rFont val="Calibri"/>
        <charset val="134"/>
      </rPr>
      <t>20t/h</t>
    </r>
  </si>
  <si>
    <r>
      <rPr>
        <sz val="12"/>
        <color rgb="FF000000"/>
        <rFont val="宋体"/>
        <charset val="134"/>
      </rPr>
      <t>室外、地库及楼栋内采暖</t>
    </r>
    <r>
      <rPr>
        <sz val="12"/>
        <color rgb="FF000000"/>
        <rFont val="Calibri"/>
        <charset val="134"/>
      </rPr>
      <t>/</t>
    </r>
    <r>
      <rPr>
        <sz val="12"/>
        <color rgb="FF000000"/>
        <rFont val="宋体"/>
        <charset val="134"/>
      </rPr>
      <t>热水管道（含热水表改造）</t>
    </r>
  </si>
  <si>
    <t>DN32-DN300</t>
  </si>
  <si>
    <t>m</t>
  </si>
  <si>
    <r>
      <rPr>
        <sz val="12"/>
        <color rgb="FF000000"/>
        <rFont val="宋体"/>
        <charset val="134"/>
      </rPr>
      <t>室外、地库及楼栋内采暖</t>
    </r>
    <r>
      <rPr>
        <sz val="12"/>
        <color rgb="FF000000"/>
        <rFont val="Calibri"/>
        <charset val="134"/>
      </rPr>
      <t>/</t>
    </r>
    <r>
      <rPr>
        <sz val="12"/>
        <color rgb="FF000000"/>
        <rFont val="宋体"/>
        <charset val="134"/>
      </rPr>
      <t>热水阀门</t>
    </r>
  </si>
  <si>
    <t>个</t>
  </si>
  <si>
    <t>锅炉房内锈蚀严重管道</t>
  </si>
  <si>
    <t>DN20-DN200</t>
  </si>
  <si>
    <t>锅炉房内锈蚀不严重管道</t>
  </si>
  <si>
    <t>DN20-DN300</t>
  </si>
  <si>
    <t>锅炉房内锈蚀严重阀门</t>
  </si>
  <si>
    <t>锅炉房内锈蚀不严重阀门</t>
  </si>
  <si>
    <t>山水蓝维一期住宅小区供热设施清单</t>
  </si>
  <si>
    <t>名    称</t>
  </si>
  <si>
    <t>型 号 规 格</t>
  </si>
  <si>
    <t>燃气锅炉</t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</si>
  <si>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Times New Roman"/>
        <charset val="134"/>
      </rPr>
      <t>2500KW</t>
    </r>
  </si>
  <si>
    <t xml:space="preserve">“松下”或“深蓝”等                                     </t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</si>
  <si>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Times New Roman"/>
        <charset val="134"/>
      </rPr>
      <t>1900KW</t>
    </r>
  </si>
  <si>
    <t>生活水箱热水循环泵</t>
  </si>
  <si>
    <r>
      <rPr>
        <sz val="12"/>
        <color rgb="FF000000"/>
        <rFont val="宋体"/>
        <charset val="134"/>
      </rPr>
      <t>G75-27-11NY 功率</t>
    </r>
    <r>
      <rPr>
        <sz val="12"/>
        <color rgb="FF000000"/>
        <rFont val="Times New Roman"/>
        <charset val="134"/>
      </rPr>
      <t>11KW</t>
    </r>
  </si>
  <si>
    <t>低区采暖二次循环泵</t>
  </si>
  <si>
    <t>功率75KW</t>
  </si>
  <si>
    <t>功率37KW</t>
  </si>
  <si>
    <t>高区采暖二次循环泵</t>
  </si>
  <si>
    <r>
      <rPr>
        <sz val="12"/>
        <color rgb="FF000000"/>
        <rFont val="宋体"/>
        <charset val="134"/>
      </rPr>
      <t>Y2-160M1-2 功率</t>
    </r>
    <r>
      <rPr>
        <sz val="12"/>
        <color rgb="FF000000"/>
        <rFont val="Times New Roman"/>
        <charset val="134"/>
      </rPr>
      <t>11KW</t>
    </r>
  </si>
  <si>
    <r>
      <rPr>
        <sz val="12"/>
        <color rgb="FF000000"/>
        <rFont val="宋体"/>
        <charset val="134"/>
      </rPr>
      <t>G100-32-15NY 功率</t>
    </r>
    <r>
      <rPr>
        <sz val="12"/>
        <color rgb="FF000000"/>
        <rFont val="Times New Roman"/>
        <charset val="134"/>
      </rPr>
      <t>15KW</t>
    </r>
  </si>
  <si>
    <t>低区生活热水输送泵</t>
  </si>
  <si>
    <r>
      <rPr>
        <sz val="12"/>
        <color rgb="FF000000"/>
        <rFont val="宋体"/>
        <charset val="134"/>
      </rPr>
      <t>FAG65-200 功率</t>
    </r>
    <r>
      <rPr>
        <sz val="12"/>
        <color rgb="FF000000"/>
        <rFont val="Times New Roman"/>
        <charset val="134"/>
      </rPr>
      <t>7.5KW</t>
    </r>
  </si>
  <si>
    <r>
      <rPr>
        <sz val="12"/>
        <color rgb="FF000000"/>
        <rFont val="宋体"/>
        <charset val="134"/>
      </rPr>
      <t>IRG65-200 功率</t>
    </r>
    <r>
      <rPr>
        <sz val="12"/>
        <color rgb="FF000000"/>
        <rFont val="Times New Roman"/>
        <charset val="134"/>
      </rPr>
      <t>7.5KW</t>
    </r>
  </si>
  <si>
    <t>中区生活热水输送泵</t>
  </si>
  <si>
    <r>
      <rPr>
        <sz val="12"/>
        <color rgb="FF000000"/>
        <rFont val="宋体"/>
        <charset val="134"/>
      </rPr>
      <t>G12.5-90/2.5.5NY 功率</t>
    </r>
    <r>
      <rPr>
        <sz val="12"/>
        <color rgb="FF000000"/>
        <rFont val="Times New Roman"/>
        <charset val="134"/>
      </rPr>
      <t>5.5KW</t>
    </r>
  </si>
  <si>
    <t>高区生活热水输送泵</t>
  </si>
  <si>
    <r>
      <rPr>
        <sz val="12"/>
        <color rgb="FF000000"/>
        <rFont val="宋体"/>
        <charset val="134"/>
      </rPr>
      <t>G2-30-2.2NY功率</t>
    </r>
    <r>
      <rPr>
        <sz val="12"/>
        <color rgb="FF000000"/>
        <rFont val="Times New Roman"/>
        <charset val="134"/>
      </rPr>
      <t>2.2KW</t>
    </r>
  </si>
  <si>
    <t>高区采暖补水泵</t>
  </si>
  <si>
    <t>BDL18-80-Z</t>
  </si>
  <si>
    <t>低区采暖补水泵</t>
  </si>
  <si>
    <r>
      <rPr>
        <sz val="12"/>
        <color rgb="FF000000"/>
        <rFont val="宋体"/>
        <charset val="134"/>
      </rPr>
      <t>BDL16-70 功率</t>
    </r>
    <r>
      <rPr>
        <sz val="12"/>
        <color rgb="FF000000"/>
        <rFont val="Times New Roman"/>
        <charset val="134"/>
      </rPr>
      <t>7.5KW</t>
    </r>
  </si>
  <si>
    <t>HZS-12C</t>
  </si>
  <si>
    <t>生活热水水箱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</si>
  <si>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Times New Roman"/>
        <charset val="134"/>
      </rPr>
      <t>3.15m,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Times New Roman"/>
        <charset val="134"/>
      </rPr>
      <t>3.15m</t>
    </r>
    <r>
      <rPr>
        <sz val="12"/>
        <color rgb="FF000000"/>
        <rFont val="宋体"/>
        <charset val="134"/>
      </rPr>
      <t>，高</t>
    </r>
    <r>
      <rPr>
        <sz val="12"/>
        <color rgb="FF000000"/>
        <rFont val="Times New Roman"/>
        <charset val="134"/>
      </rPr>
      <t>3.55m</t>
    </r>
  </si>
  <si>
    <t>分水缸</t>
  </si>
  <si>
    <r>
      <rPr>
        <sz val="12"/>
        <color rgb="FF000000"/>
        <rFont val="宋体"/>
        <charset val="134"/>
      </rPr>
      <t>Φ</t>
    </r>
    <r>
      <rPr>
        <sz val="12"/>
        <color rgb="FF000000"/>
        <rFont val="Times New Roman"/>
        <charset val="134"/>
      </rPr>
      <t>478*9</t>
    </r>
  </si>
  <si>
    <t>鑫泉</t>
  </si>
  <si>
    <t>集水缸</t>
  </si>
  <si>
    <t>锅炉由承压改为无压</t>
  </si>
  <si>
    <t>热轧镀锌钢管（保温）</t>
  </si>
  <si>
    <t>DN100</t>
  </si>
  <si>
    <t>低碳钢</t>
  </si>
  <si>
    <t>DN80</t>
  </si>
  <si>
    <t>DN65</t>
  </si>
  <si>
    <t>DN50</t>
  </si>
  <si>
    <t>DN40</t>
  </si>
  <si>
    <t>DN32</t>
  </si>
  <si>
    <t>DN25</t>
  </si>
  <si>
    <t>DN20</t>
  </si>
  <si>
    <t>法兰式铸铁闸阀</t>
  </si>
  <si>
    <t>PN16 DN80</t>
  </si>
  <si>
    <t>铸铁</t>
  </si>
  <si>
    <t>内螺纹式铸铁闸阀</t>
  </si>
  <si>
    <t>PN16 DN25</t>
  </si>
  <si>
    <t>法兰式过滤器</t>
  </si>
  <si>
    <t>法兰式平衡阀</t>
  </si>
  <si>
    <t>内螺纹式铜球阀</t>
  </si>
  <si>
    <t>PN16 DN20</t>
  </si>
  <si>
    <t>黄铜</t>
  </si>
  <si>
    <t>外螺纹式自动放气阀</t>
  </si>
  <si>
    <t>法兰式波纹管补偿器</t>
  </si>
  <si>
    <t>不锈钢</t>
  </si>
  <si>
    <t>PN16 DN50</t>
  </si>
  <si>
    <t>内螺纹式铜锁闭阀</t>
  </si>
  <si>
    <t>PN16 DN40</t>
  </si>
  <si>
    <t>内螺纹式铜过滤器</t>
  </si>
  <si>
    <t>压力表</t>
  </si>
  <si>
    <t>量程1.6MPa</t>
  </si>
  <si>
    <t>内标式温度计</t>
  </si>
  <si>
    <t>0-100℃</t>
  </si>
  <si>
    <t>衬塑热轧镀锌钢管（保温）</t>
  </si>
  <si>
    <t>内螺纹式铜闸阀</t>
  </si>
  <si>
    <t>PN16 DN32</t>
  </si>
  <si>
    <t>山水蓝维二期住宅小区供热设施设备清单</t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</si>
  <si>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Times New Roman"/>
        <charset val="134"/>
      </rPr>
      <t>1000KW</t>
    </r>
  </si>
  <si>
    <r>
      <rPr>
        <sz val="12"/>
        <color rgb="FF000000"/>
        <rFont val="宋体"/>
        <charset val="134"/>
      </rPr>
      <t>额定功率</t>
    </r>
    <r>
      <rPr>
        <sz val="12"/>
        <color rgb="FF000000"/>
        <rFont val="Times New Roman"/>
        <charset val="134"/>
      </rPr>
      <t>1400KW</t>
    </r>
  </si>
  <si>
    <t>生活热水回水泵</t>
  </si>
  <si>
    <t>IRG65-160-4  4KW</t>
  </si>
  <si>
    <t>生活热水输送泵</t>
  </si>
  <si>
    <r>
      <rPr>
        <sz val="12"/>
        <color rgb="FF000000"/>
        <rFont val="宋体"/>
        <charset val="134"/>
      </rPr>
      <t>G90-15-7.5NY 功率</t>
    </r>
    <r>
      <rPr>
        <sz val="12"/>
        <color rgb="FF000000"/>
        <rFont val="Times New Roman"/>
        <charset val="134"/>
      </rPr>
      <t>7.5KW</t>
    </r>
  </si>
  <si>
    <r>
      <rPr>
        <sz val="12"/>
        <color rgb="FF000000"/>
        <rFont val="宋体"/>
        <charset val="134"/>
      </rPr>
      <t>G450-40-75NY 功率</t>
    </r>
    <r>
      <rPr>
        <sz val="12"/>
        <color rgb="FF000000"/>
        <rFont val="Times New Roman"/>
        <charset val="134"/>
      </rPr>
      <t>75KW</t>
    </r>
  </si>
  <si>
    <r>
      <rPr>
        <sz val="12"/>
        <color rgb="FF000000"/>
        <rFont val="宋体"/>
        <charset val="134"/>
      </rPr>
      <t>BDL8-80 功率</t>
    </r>
    <r>
      <rPr>
        <sz val="12"/>
        <color rgb="FF000000"/>
        <rFont val="Times New Roman"/>
        <charset val="134"/>
      </rPr>
      <t>3KW</t>
    </r>
  </si>
  <si>
    <t>高位水箱</t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</si>
  <si>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Times New Roman"/>
        <charset val="134"/>
      </rPr>
      <t>1.3m</t>
    </r>
    <r>
      <rPr>
        <sz val="12"/>
        <color rgb="FF000000"/>
        <rFont val="宋体"/>
        <charset val="134"/>
      </rPr>
      <t>，宽</t>
    </r>
    <r>
      <rPr>
        <sz val="12"/>
        <color rgb="FF000000"/>
        <rFont val="Times New Roman"/>
        <charset val="134"/>
      </rPr>
      <t>1.2m</t>
    </r>
    <r>
      <rPr>
        <sz val="12"/>
        <color rgb="FF000000"/>
        <rFont val="宋体"/>
        <charset val="134"/>
      </rPr>
      <t>，高</t>
    </r>
    <r>
      <rPr>
        <sz val="12"/>
        <color rgb="FF000000"/>
        <rFont val="Times New Roman"/>
        <charset val="134"/>
      </rPr>
      <t xml:space="preserve">1.2m </t>
    </r>
    <r>
      <rPr>
        <sz val="12"/>
        <color rgb="FF000000"/>
        <rFont val="宋体"/>
        <charset val="134"/>
      </rPr>
      <t>有效容积</t>
    </r>
    <r>
      <rPr>
        <sz val="12"/>
        <color rgb="FF000000"/>
        <rFont val="Times New Roman"/>
        <charset val="134"/>
      </rPr>
      <t>1.4m</t>
    </r>
    <r>
      <rPr>
        <vertAlign val="superscript"/>
        <sz val="12"/>
        <color rgb="FF000000"/>
        <rFont val="宋体"/>
        <charset val="134"/>
      </rPr>
      <t>3</t>
    </r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</si>
  <si>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Times New Roman"/>
        <charset val="134"/>
      </rPr>
      <t>2.5m</t>
    </r>
    <r>
      <rPr>
        <sz val="12"/>
        <color rgb="FF000000"/>
        <rFont val="宋体"/>
        <charset val="134"/>
      </rPr>
      <t>，宽</t>
    </r>
    <r>
      <rPr>
        <sz val="12"/>
        <color rgb="FF000000"/>
        <rFont val="Times New Roman"/>
        <charset val="134"/>
      </rPr>
      <t>2.5m</t>
    </r>
    <r>
      <rPr>
        <sz val="12"/>
        <color rgb="FF000000"/>
        <rFont val="宋体"/>
        <charset val="134"/>
      </rPr>
      <t>，高</t>
    </r>
    <r>
      <rPr>
        <sz val="12"/>
        <color rgb="FF000000"/>
        <rFont val="Times New Roman"/>
        <charset val="134"/>
      </rPr>
      <t>2.0m</t>
    </r>
    <r>
      <rPr>
        <sz val="12"/>
        <color rgb="FF000000"/>
        <rFont val="宋体"/>
        <charset val="134"/>
      </rPr>
      <t>，有效容积</t>
    </r>
    <r>
      <rPr>
        <sz val="12"/>
        <color rgb="FF000000"/>
        <rFont val="Times New Roman"/>
        <charset val="134"/>
      </rPr>
      <t>10m</t>
    </r>
    <r>
      <rPr>
        <vertAlign val="superscript"/>
        <sz val="12"/>
        <color rgb="FF000000"/>
        <rFont val="宋体"/>
        <charset val="134"/>
      </rPr>
      <t>3</t>
    </r>
  </si>
  <si>
    <r>
      <rPr>
        <sz val="12"/>
        <color rgb="FF000000"/>
        <rFont val="宋体"/>
        <charset val="134"/>
      </rPr>
      <t>HZS-12 最大处理水量</t>
    </r>
    <r>
      <rPr>
        <sz val="12"/>
        <color rgb="FF000000"/>
        <rFont val="Times New Roman"/>
        <charset val="134"/>
      </rPr>
      <t>12m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/h</t>
    </r>
  </si>
  <si>
    <r>
      <rPr>
        <sz val="12"/>
        <color rgb="FF000000"/>
        <rFont val="宋体"/>
        <charset val="134"/>
      </rPr>
      <t>长</t>
    </r>
    <r>
      <rPr>
        <sz val="12"/>
        <color rgb="FF000000"/>
        <rFont val="Times New Roman"/>
        <charset val="134"/>
      </rPr>
      <t>3m,</t>
    </r>
    <r>
      <rPr>
        <sz val="12"/>
        <color rgb="FF000000"/>
        <rFont val="宋体"/>
        <charset val="134"/>
      </rPr>
      <t>宽</t>
    </r>
    <r>
      <rPr>
        <sz val="12"/>
        <color rgb="FF000000"/>
        <rFont val="Times New Roman"/>
        <charset val="134"/>
      </rPr>
      <t>3.m</t>
    </r>
    <r>
      <rPr>
        <sz val="12"/>
        <color rgb="FF000000"/>
        <rFont val="宋体"/>
        <charset val="134"/>
      </rPr>
      <t>，高</t>
    </r>
    <r>
      <rPr>
        <sz val="12"/>
        <color rgb="FF000000"/>
        <rFont val="Times New Roman"/>
        <charset val="134"/>
      </rPr>
      <t>3m,</t>
    </r>
    <r>
      <rPr>
        <sz val="12"/>
        <color rgb="FF000000"/>
        <rFont val="宋体"/>
        <charset val="134"/>
      </rPr>
      <t>有效容积</t>
    </r>
    <r>
      <rPr>
        <sz val="12"/>
        <color rgb="FF000000"/>
        <rFont val="Times New Roman"/>
        <charset val="134"/>
      </rPr>
      <t>24m</t>
    </r>
    <r>
      <rPr>
        <vertAlign val="superscript"/>
        <sz val="12"/>
        <color rgb="FF000000"/>
        <rFont val="宋体"/>
        <charset val="134"/>
      </rPr>
      <t>3</t>
    </r>
  </si>
  <si>
    <t>插卡热水表</t>
  </si>
  <si>
    <t>块</t>
  </si>
  <si>
    <t>热水水卡</t>
  </si>
  <si>
    <t>片</t>
  </si>
  <si>
    <t>螺旋缝焊接钢管</t>
  </si>
  <si>
    <t>DN350</t>
  </si>
  <si>
    <t>DN300</t>
  </si>
  <si>
    <t>DN250</t>
  </si>
  <si>
    <t>DN200</t>
  </si>
  <si>
    <t>热轧镀锌钢管</t>
  </si>
  <si>
    <t>DN150</t>
  </si>
  <si>
    <t>对夹式蜗轮蝶阀</t>
  </si>
  <si>
    <t>铸钢</t>
  </si>
  <si>
    <t>法兰式铸铁截止阀</t>
  </si>
  <si>
    <t>法兰式铸铁止回阀</t>
  </si>
  <si>
    <t>DN125</t>
  </si>
  <si>
    <t>内螺纹铜球阀</t>
  </si>
  <si>
    <t>法兰式三通调节阀</t>
  </si>
  <si>
    <t>PN16 DN150</t>
  </si>
  <si>
    <t>法兰式铸铁过滤器</t>
  </si>
  <si>
    <t>金属编织软连接</t>
  </si>
  <si>
    <t>PN16 DN250</t>
  </si>
  <si>
    <t>PN16 DN200</t>
  </si>
  <si>
    <t>PN16 DN125</t>
  </si>
  <si>
    <t>PN16 DN65</t>
  </si>
  <si>
    <t>法兰式波纹补偿器</t>
  </si>
  <si>
    <t>PN16 DN300</t>
  </si>
  <si>
    <t>PN16 DN100</t>
  </si>
  <si>
    <t>周庄制冷设备</t>
  </si>
  <si>
    <t>设备名称</t>
  </si>
  <si>
    <t>生产厂家</t>
  </si>
  <si>
    <t>型号规格</t>
  </si>
  <si>
    <t>技术参数</t>
  </si>
  <si>
    <t>出厂日期</t>
  </si>
  <si>
    <t>安装位置</t>
  </si>
  <si>
    <t>螺杆式冷水机组</t>
  </si>
  <si>
    <t>上海一冷开利空调设备有限公司</t>
  </si>
  <si>
    <t>开利</t>
  </si>
  <si>
    <t>30XW1712</t>
  </si>
  <si>
    <t xml:space="preserve">制冷、制热量1720.7KW制冷工质：R134a额定功率：299.2KW额定电流：516.6a冷水出口温度：７度冷却水进口温度３０度制冷计量300KC机组配用电源：380V/50HZ/3 </t>
  </si>
  <si>
    <t>B2北侧</t>
  </si>
  <si>
    <t>离心式冷水机组</t>
  </si>
  <si>
    <t>19XR70704W6LHH52</t>
  </si>
  <si>
    <t xml:space="preserve">制冷、制热量3156.0KW
制冷工质：R134a
输入功率（制冷、制冰）588.8KW、624.0KW
性能系数：制冷、制冰5.97/5.63
冷水出口温度：７度
冷却水进口温度（制冷、制冰）30度、32度
制冷计量1020KC
机组配用电源：380V/50HZ/3PH
</t>
  </si>
  <si>
    <t>空调冷冻循环泵</t>
  </si>
  <si>
    <t>上海连成集团有限公司</t>
  </si>
  <si>
    <t>上海连成</t>
  </si>
  <si>
    <t>SLD200-400(I)B</t>
  </si>
  <si>
    <r>
      <rPr>
        <sz val="10"/>
        <color theme="1"/>
        <rFont val="宋体"/>
        <charset val="134"/>
      </rPr>
      <t>额定流量：350</t>
    </r>
    <r>
      <rPr>
        <sz val="12"/>
        <color theme="1"/>
        <rFont val="BatangChe"/>
        <charset val="129"/>
      </rPr>
      <t>㎥</t>
    </r>
    <r>
      <rPr>
        <sz val="12"/>
        <color theme="1"/>
        <rFont val="宋体"/>
        <charset val="134"/>
      </rPr>
      <t xml:space="preserve">/H
额定扬程：34M
额定转速：1480/min
额定功率:55KW
</t>
    </r>
  </si>
  <si>
    <t>空调冷却循环泵</t>
  </si>
  <si>
    <t>SLD200-315(1)</t>
  </si>
  <si>
    <r>
      <rPr>
        <sz val="10"/>
        <color theme="1"/>
        <rFont val="宋体"/>
        <charset val="134"/>
      </rPr>
      <t>额定流量：400</t>
    </r>
    <r>
      <rPr>
        <sz val="12"/>
        <color theme="1"/>
        <rFont val="BatangChe"/>
        <charset val="129"/>
      </rPr>
      <t>㎥</t>
    </r>
    <r>
      <rPr>
        <sz val="12"/>
        <color theme="1"/>
        <rFont val="宋体"/>
        <charset val="134"/>
      </rPr>
      <t xml:space="preserve">/H
额定扬程：32M
额定转速：1480/min
额定功率:55KW
</t>
    </r>
  </si>
  <si>
    <t>全自动定压补水泵</t>
  </si>
  <si>
    <t>南方泵业股份有限公司</t>
  </si>
  <si>
    <t>南方泵业</t>
  </si>
  <si>
    <t>CDL2-7</t>
  </si>
  <si>
    <r>
      <rPr>
        <sz val="10"/>
        <color theme="1"/>
        <rFont val="宋体"/>
        <charset val="134"/>
      </rPr>
      <t>流量：2</t>
    </r>
    <r>
      <rPr>
        <sz val="12"/>
        <color theme="1"/>
        <rFont val="BatangChe"/>
        <charset val="129"/>
      </rPr>
      <t>㎥</t>
    </r>
    <r>
      <rPr>
        <sz val="12"/>
        <color theme="1"/>
        <rFont val="宋体"/>
        <charset val="134"/>
      </rPr>
      <t xml:space="preserve">/H
转速：2900/min
额定扬程:52m
额定功率:0.75KW
额效率：42.5%
重量：26KC
汽蚀余量：2M
</t>
    </r>
  </si>
  <si>
    <t>超低音冷却塔配套电机</t>
  </si>
  <si>
    <t>无锡东元机电有限公司</t>
  </si>
  <si>
    <t>无锡东元</t>
  </si>
  <si>
    <t>AEEVIH132M-4</t>
  </si>
  <si>
    <t xml:space="preserve">转速：1465 / m i n
额定 功率：7.5ＫＷ
绝缘等级：Ｆ
防护等级：５５
接法：Ｙ△
额定电压：３８０/４００/４１５Ｖ
功率系数：０．８５５
</t>
  </si>
  <si>
    <t>顶面</t>
  </si>
  <si>
    <t>midea组合式空调机组</t>
  </si>
  <si>
    <t>重庆美的通用制冷设备有限公司</t>
  </si>
  <si>
    <t>美的</t>
  </si>
  <si>
    <t>ＭＫＺ０６０９CA</t>
  </si>
  <si>
    <r>
      <rPr>
        <sz val="10"/>
        <color theme="1"/>
        <rFont val="宋体"/>
        <charset val="134"/>
      </rPr>
      <t>3000</t>
    </r>
    <r>
      <rPr>
        <sz val="12"/>
        <color theme="1"/>
        <rFont val="BatangChe"/>
        <charset val="129"/>
      </rPr>
      <t>㎥</t>
    </r>
    <r>
      <rPr>
        <sz val="12"/>
        <color theme="1"/>
        <rFont val="宋体"/>
        <charset val="134"/>
      </rPr>
      <t>/H.电机功率1.5KW.制冷量39.1KW.供热量42.6ＫＷ</t>
    </r>
  </si>
  <si>
    <t>二层</t>
  </si>
  <si>
    <t>ＭＫＺ０９１５CA</t>
  </si>
  <si>
    <r>
      <rPr>
        <sz val="10"/>
        <color theme="1"/>
        <rFont val="宋体"/>
        <charset val="134"/>
      </rPr>
      <t>额定风量８０００</t>
    </r>
    <r>
      <rPr>
        <sz val="12"/>
        <color theme="1"/>
        <rFont val="BatangChe"/>
        <charset val="129"/>
      </rPr>
      <t>㎥</t>
    </r>
    <r>
      <rPr>
        <sz val="12"/>
        <color theme="1"/>
        <rFont val="宋体"/>
        <charset val="134"/>
      </rPr>
      <t>/Ｈ．电机功率４KW.供冷量87.6ＫＷ．供热量１１２KW</t>
    </r>
  </si>
  <si>
    <t>周庄供暖设备</t>
  </si>
  <si>
    <t>燃气铸铁锅炉（供暖）</t>
  </si>
  <si>
    <t>德州锅炉有限公司</t>
  </si>
  <si>
    <t>前田</t>
  </si>
  <si>
    <t>CZZS2.10-0.7/95/70/Q</t>
  </si>
  <si>
    <t>额定输出热量：2.1MW
供/回水温度：95/7℃
工作压力：0.7MPa
燃烧器功率：9KW
外型尺寸：2.59×1.18×2.07(L×B×H)Ｍ</t>
  </si>
  <si>
    <t>B1南侧</t>
  </si>
  <si>
    <t>供暖一次循环泵</t>
  </si>
  <si>
    <t>上海连成（集团）有限公司</t>
  </si>
  <si>
    <t>SLZR-100-160B</t>
  </si>
  <si>
    <t>额定流量：86.6M3/H
额定扬程：24M
额定转速：2950R/MIN
额定功率：11KW
额定频率：50HZ
额定电压：380V
绝缘等级：F</t>
  </si>
  <si>
    <t>供暖二次循环泵</t>
  </si>
  <si>
    <t>SLZR150-315</t>
  </si>
  <si>
    <t>额定流量：200M3/H
额定扬程：32M
额定转速：1480R/MIN
额定功率：30KW
额定频率：50HZ
额定电压：380V
绝缘等级：F</t>
  </si>
  <si>
    <t>板式换热器</t>
  </si>
  <si>
    <t>山东友信暖通（集团）有限公司</t>
  </si>
  <si>
    <t>友信</t>
  </si>
  <si>
    <t>BRC60-2800/70%-1.6</t>
  </si>
  <si>
    <t xml:space="preserve">设计压力:1.0MPa 试验压力：2.0MPa工作温度：0-150度材质：304L工作介质：水  </t>
  </si>
  <si>
    <t>上海联成（集团）有限公司</t>
  </si>
  <si>
    <t>SLG-3-5</t>
  </si>
  <si>
    <t xml:space="preserve">额定流量：3立方米
额定扬程：15米
额定转速：2900/min
额定功率：0.37KW
额定频率：50HZ
额定电压：380V
绝缘等级：F
</t>
  </si>
  <si>
    <t>YE3-90L</t>
  </si>
  <si>
    <t xml:space="preserve">额定转速：2880/min
额定功率：2.2KW
额定频率：50HZ
额定电压：380V
绝缘等级：F
</t>
  </si>
  <si>
    <t>周庄项目锅炉及制冷运维商务部分</t>
  </si>
  <si>
    <t>2021-2022年运维费用（元）</t>
  </si>
  <si>
    <t>周庄-锅炉</t>
  </si>
  <si>
    <t>45289.46㎡*41元=1856867.86元</t>
  </si>
  <si>
    <t>周庄-制冷</t>
  </si>
  <si>
    <t>周庄-生活热水</t>
  </si>
  <si>
    <t>7665m³*38元=291270元</t>
  </si>
  <si>
    <t xml:space="preserve">              北京三汇能环科技发展有限公司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</si>
</sst>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8"/>
      <color rgb="FFFF0000"/>
      <name val="宋体"/>
      <charset val="134"/>
    </font>
    <font>
      <sz val="12"/>
      <color rgb="FF000000"/>
      <name val="Calibri"/>
      <charset val="134"/>
    </font>
    <font>
      <sz val="12"/>
      <color rgb="FF000000"/>
      <name val="Times New Roman"/>
      <charset val="134"/>
    </font>
    <font>
      <sz val="18"/>
      <color rgb="FF000000"/>
      <name val="宋体"/>
      <charset val="134"/>
    </font>
    <font>
      <sz val="10.5"/>
      <color rgb="FF000000"/>
      <name val="Calibri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</font>
    <font>
      <b/>
      <sz val="10.5"/>
      <color rgb="FF000000"/>
      <name val="宋体"/>
      <charset val="134"/>
    </font>
    <font>
      <sz val="12"/>
      <color rgb="FF000000"/>
      <name val="华文细黑"/>
      <charset val="134"/>
    </font>
    <font>
      <sz val="10.5"/>
      <color rgb="FF000000"/>
      <name val="宋体"/>
      <charset val="134"/>
    </font>
    <font>
      <b/>
      <sz val="22"/>
      <color rgb="FF000000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000000"/>
      <name val="Times New Roman"/>
      <charset val="134"/>
    </font>
    <font>
      <vertAlign val="superscript"/>
      <sz val="12"/>
      <color rgb="FF000000"/>
      <name val="Calibri"/>
      <charset val="134"/>
    </font>
    <font>
      <vertAlign val="superscript"/>
      <sz val="12"/>
      <color rgb="FF000000"/>
      <name val="宋体"/>
      <charset val="134"/>
    </font>
    <font>
      <sz val="12"/>
      <color theme="1"/>
      <name val="BatangChe"/>
      <charset val="129"/>
    </font>
    <font>
      <sz val="10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51170384838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1" fillId="15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3" borderId="17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3" fillId="31" borderId="18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/>
    <xf numFmtId="0" fontId="4" fillId="0" borderId="0" xfId="0" applyFont="1"/>
    <xf numFmtId="0" fontId="0" fillId="0" borderId="0" xfId="0" applyFont="1" applyAlignment="1">
      <alignment horizontal="left"/>
    </xf>
    <xf numFmtId="3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9" sqref="G9"/>
    </sheetView>
  </sheetViews>
  <sheetFormatPr defaultColWidth="9" defaultRowHeight="14.25" outlineLevelCol="6"/>
  <cols>
    <col min="1" max="1" width="5.58333333333333" customWidth="1"/>
    <col min="2" max="2" width="15.125" customWidth="1"/>
    <col min="3" max="6" width="21.625" customWidth="1"/>
    <col min="7" max="7" width="19.25" customWidth="1"/>
  </cols>
  <sheetData>
    <row r="1" s="1" customFormat="1"/>
    <row r="2" ht="42" customHeight="1" spans="1:7">
      <c r="A2" s="2" t="s">
        <v>0</v>
      </c>
      <c r="B2" s="2"/>
      <c r="C2" s="2"/>
      <c r="D2" s="2"/>
      <c r="E2" s="2"/>
      <c r="F2" s="2"/>
      <c r="G2" s="2"/>
    </row>
    <row r="3" s="1" customFormat="1" ht="42" customHeight="1" spans="1:7">
      <c r="A3" s="76"/>
      <c r="B3" s="76"/>
      <c r="C3" s="76"/>
      <c r="D3" s="76"/>
      <c r="E3" s="76"/>
      <c r="F3" s="76"/>
      <c r="G3" s="76"/>
    </row>
    <row r="4" ht="41" customHeight="1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41" customHeight="1" spans="1:7">
      <c r="A5" s="5">
        <v>1</v>
      </c>
      <c r="B5" s="6" t="s">
        <v>8</v>
      </c>
      <c r="C5" s="77">
        <v>4000000</v>
      </c>
      <c r="D5" s="77">
        <v>500000</v>
      </c>
      <c r="E5" s="78">
        <v>400000</v>
      </c>
      <c r="F5" s="77">
        <v>500000</v>
      </c>
      <c r="G5" s="8">
        <v>450000</v>
      </c>
    </row>
    <row r="6" ht="41" customHeight="1" spans="1:7">
      <c r="A6" s="5">
        <v>2</v>
      </c>
      <c r="B6" s="6" t="s">
        <v>9</v>
      </c>
      <c r="C6" s="77">
        <v>4410000</v>
      </c>
      <c r="D6" s="77">
        <v>500000</v>
      </c>
      <c r="E6" s="78">
        <v>500000</v>
      </c>
      <c r="F6" s="77">
        <v>700000</v>
      </c>
      <c r="G6" s="8">
        <v>550000</v>
      </c>
    </row>
    <row r="7" ht="41" customHeight="1" spans="1:7">
      <c r="A7" s="5">
        <v>3</v>
      </c>
      <c r="B7" s="5" t="s">
        <v>10</v>
      </c>
      <c r="C7" s="77">
        <v>3520000</v>
      </c>
      <c r="D7" s="77">
        <v>360000</v>
      </c>
      <c r="E7" s="78">
        <v>370000</v>
      </c>
      <c r="F7" s="77">
        <v>840000</v>
      </c>
      <c r="G7" s="8">
        <v>450000</v>
      </c>
    </row>
    <row r="8" ht="41" customHeight="1" spans="1:7">
      <c r="A8" s="5">
        <v>4</v>
      </c>
      <c r="B8" s="6" t="s">
        <v>11</v>
      </c>
      <c r="C8" s="77">
        <v>2350000</v>
      </c>
      <c r="D8" s="77">
        <v>240000</v>
      </c>
      <c r="E8" s="78">
        <v>240000</v>
      </c>
      <c r="F8" s="77">
        <v>560000</v>
      </c>
      <c r="G8" s="8">
        <v>210000</v>
      </c>
    </row>
    <row r="9" ht="41" customHeight="1" spans="1:7">
      <c r="A9" s="79" t="s">
        <v>12</v>
      </c>
      <c r="B9" s="80"/>
      <c r="C9" s="80"/>
      <c r="D9" s="80"/>
      <c r="E9" s="80"/>
      <c r="F9" s="81"/>
      <c r="G9" s="8">
        <f>SUM(G5:G8)</f>
        <v>1660000</v>
      </c>
    </row>
    <row r="10" ht="25.5" customHeight="1" spans="1:7">
      <c r="A10" s="14"/>
      <c r="B10" s="14"/>
      <c r="C10" s="14"/>
      <c r="D10" s="14"/>
      <c r="E10" s="14"/>
      <c r="F10" s="14"/>
      <c r="G10" s="82"/>
    </row>
    <row r="12" ht="36" customHeight="1" spans="6:6">
      <c r="F12" t="s">
        <v>13</v>
      </c>
    </row>
    <row r="13" ht="36" customHeight="1" spans="6:6">
      <c r="F13" s="12">
        <v>44372</v>
      </c>
    </row>
  </sheetData>
  <mergeCells count="2">
    <mergeCell ref="A2:G2"/>
    <mergeCell ref="A9:F9"/>
  </mergeCells>
  <pageMargins left="0.700694444444445" right="0.43263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opLeftCell="B4" workbookViewId="0">
      <selection activeCell="L10" sqref="L10"/>
    </sheetView>
  </sheetViews>
  <sheetFormatPr defaultColWidth="9" defaultRowHeight="14.25"/>
  <cols>
    <col min="2" max="2" width="19.625" customWidth="1"/>
    <col min="8" max="8" width="16.625" customWidth="1"/>
    <col min="9" max="9" width="15" customWidth="1"/>
    <col min="10" max="10" width="14" customWidth="1"/>
    <col min="11" max="11" width="11.5" customWidth="1"/>
    <col min="12" max="15" width="21.375" customWidth="1"/>
  </cols>
  <sheetData>
    <row r="1" ht="56.1" customHeight="1" spans="1:15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ht="41.25" customHeight="1" spans="1:15">
      <c r="A2" s="18" t="s">
        <v>1</v>
      </c>
      <c r="B2" s="60" t="s">
        <v>2</v>
      </c>
      <c r="C2" s="60" t="s">
        <v>15</v>
      </c>
      <c r="D2" s="60" t="s">
        <v>16</v>
      </c>
      <c r="E2" s="60" t="s">
        <v>17</v>
      </c>
      <c r="F2" s="61" t="s">
        <v>18</v>
      </c>
      <c r="G2" s="60" t="s">
        <v>19</v>
      </c>
      <c r="H2" s="60" t="s">
        <v>20</v>
      </c>
      <c r="I2" s="60" t="s">
        <v>21</v>
      </c>
      <c r="J2" s="60" t="s">
        <v>22</v>
      </c>
      <c r="K2" s="60" t="s">
        <v>23</v>
      </c>
      <c r="L2" s="71" t="s">
        <v>24</v>
      </c>
      <c r="M2" s="71" t="s">
        <v>25</v>
      </c>
      <c r="N2" s="71" t="s">
        <v>26</v>
      </c>
      <c r="O2" s="71" t="s">
        <v>27</v>
      </c>
    </row>
    <row r="3" ht="71.25" customHeight="1" spans="1:15">
      <c r="A3" s="62">
        <v>1</v>
      </c>
      <c r="B3" s="63" t="s">
        <v>28</v>
      </c>
      <c r="C3" s="64" t="s">
        <v>29</v>
      </c>
      <c r="D3" s="63" t="s">
        <v>30</v>
      </c>
      <c r="E3" s="64" t="s">
        <v>31</v>
      </c>
      <c r="F3" s="61" t="s">
        <v>32</v>
      </c>
      <c r="G3" s="64">
        <v>2005</v>
      </c>
      <c r="H3" s="63" t="s">
        <v>33</v>
      </c>
      <c r="I3" s="64">
        <v>120542.14</v>
      </c>
      <c r="J3" s="63" t="s">
        <v>34</v>
      </c>
      <c r="K3" s="63" t="s">
        <v>35</v>
      </c>
      <c r="L3" s="72" t="s">
        <v>36</v>
      </c>
      <c r="M3" s="73" t="s">
        <v>37</v>
      </c>
      <c r="N3" s="63" t="s">
        <v>38</v>
      </c>
      <c r="O3" s="63" t="s">
        <v>39</v>
      </c>
    </row>
    <row r="4" ht="50.25" customHeight="1" spans="1:15">
      <c r="A4" s="62"/>
      <c r="B4" s="63" t="s">
        <v>40</v>
      </c>
      <c r="C4" s="64" t="s">
        <v>29</v>
      </c>
      <c r="D4" s="63" t="s">
        <v>30</v>
      </c>
      <c r="E4" s="64" t="s">
        <v>41</v>
      </c>
      <c r="F4" s="65"/>
      <c r="G4" s="64">
        <v>2013</v>
      </c>
      <c r="H4" s="63" t="s">
        <v>42</v>
      </c>
      <c r="I4" s="64">
        <v>148324.69</v>
      </c>
      <c r="J4" s="63" t="s">
        <v>34</v>
      </c>
      <c r="K4" s="63"/>
      <c r="L4" s="72" t="s">
        <v>43</v>
      </c>
      <c r="M4" s="73" t="s">
        <v>37</v>
      </c>
      <c r="N4" s="63" t="s">
        <v>38</v>
      </c>
      <c r="O4" s="63" t="s">
        <v>39</v>
      </c>
    </row>
    <row r="5" ht="44.25" hidden="1" customHeight="1" spans="1:15">
      <c r="A5" s="62">
        <v>2</v>
      </c>
      <c r="B5" s="63" t="s">
        <v>44</v>
      </c>
      <c r="C5" s="64" t="s">
        <v>29</v>
      </c>
      <c r="D5" s="63" t="s">
        <v>45</v>
      </c>
      <c r="E5" s="64" t="s">
        <v>46</v>
      </c>
      <c r="F5" s="66"/>
      <c r="G5" s="64">
        <v>2005</v>
      </c>
      <c r="H5" s="63" t="s">
        <v>47</v>
      </c>
      <c r="I5" s="64">
        <v>164899</v>
      </c>
      <c r="J5" s="63" t="s">
        <v>34</v>
      </c>
      <c r="K5" s="63" t="s">
        <v>48</v>
      </c>
      <c r="L5" s="72" t="s">
        <v>49</v>
      </c>
      <c r="M5" s="73" t="s">
        <v>37</v>
      </c>
      <c r="N5" s="63" t="s">
        <v>38</v>
      </c>
      <c r="O5" s="63" t="s">
        <v>39</v>
      </c>
    </row>
    <row r="6" ht="44.25" hidden="1" customHeight="1" spans="1:15">
      <c r="A6" s="62"/>
      <c r="B6" s="63"/>
      <c r="C6" s="64" t="s">
        <v>29</v>
      </c>
      <c r="D6" s="63" t="s">
        <v>45</v>
      </c>
      <c r="E6" s="64" t="s">
        <v>46</v>
      </c>
      <c r="F6" s="61"/>
      <c r="G6" s="64">
        <v>2005</v>
      </c>
      <c r="H6" s="63" t="s">
        <v>47</v>
      </c>
      <c r="I6" s="64"/>
      <c r="J6" s="63" t="s">
        <v>34</v>
      </c>
      <c r="K6" s="63" t="s">
        <v>48</v>
      </c>
      <c r="L6" s="72" t="s">
        <v>50</v>
      </c>
      <c r="M6" s="73" t="s">
        <v>37</v>
      </c>
      <c r="N6" s="63" t="s">
        <v>38</v>
      </c>
      <c r="O6" s="63" t="s">
        <v>39</v>
      </c>
    </row>
    <row r="7" ht="44.25" hidden="1" customHeight="1" spans="1:15">
      <c r="A7" s="62"/>
      <c r="B7" s="63"/>
      <c r="C7" s="64" t="s">
        <v>29</v>
      </c>
      <c r="D7" s="63" t="s">
        <v>45</v>
      </c>
      <c r="E7" s="64" t="s">
        <v>51</v>
      </c>
      <c r="F7" s="61"/>
      <c r="G7" s="64">
        <v>2005</v>
      </c>
      <c r="H7" s="63" t="s">
        <v>47</v>
      </c>
      <c r="I7" s="64"/>
      <c r="J7" s="63" t="s">
        <v>34</v>
      </c>
      <c r="K7" s="63" t="s">
        <v>48</v>
      </c>
      <c r="L7" s="72" t="s">
        <v>52</v>
      </c>
      <c r="M7" s="73" t="s">
        <v>37</v>
      </c>
      <c r="N7" s="63" t="s">
        <v>38</v>
      </c>
      <c r="O7" s="63" t="s">
        <v>39</v>
      </c>
    </row>
    <row r="8" ht="44.25" hidden="1" customHeight="1" spans="1:15">
      <c r="A8" s="62"/>
      <c r="B8" s="63"/>
      <c r="C8" s="64" t="s">
        <v>29</v>
      </c>
      <c r="D8" s="63" t="s">
        <v>45</v>
      </c>
      <c r="E8" s="64" t="s">
        <v>53</v>
      </c>
      <c r="F8" s="61"/>
      <c r="G8" s="64">
        <v>2005</v>
      </c>
      <c r="H8" s="63" t="s">
        <v>47</v>
      </c>
      <c r="I8" s="64"/>
      <c r="J8" s="63" t="s">
        <v>34</v>
      </c>
      <c r="K8" s="63" t="s">
        <v>48</v>
      </c>
      <c r="L8" s="72" t="s">
        <v>54</v>
      </c>
      <c r="M8" s="73" t="s">
        <v>37</v>
      </c>
      <c r="N8" s="63" t="s">
        <v>38</v>
      </c>
      <c r="O8" s="63" t="s">
        <v>39</v>
      </c>
    </row>
    <row r="9" ht="52.5" customHeight="1" spans="1:15">
      <c r="A9" s="62">
        <v>2</v>
      </c>
      <c r="B9" s="63" t="s">
        <v>10</v>
      </c>
      <c r="C9" s="64" t="s">
        <v>29</v>
      </c>
      <c r="D9" s="63" t="s">
        <v>30</v>
      </c>
      <c r="E9" s="64" t="s">
        <v>55</v>
      </c>
      <c r="F9" s="66" t="s">
        <v>32</v>
      </c>
      <c r="G9" s="64">
        <v>2005</v>
      </c>
      <c r="H9" s="63" t="s">
        <v>33</v>
      </c>
      <c r="I9" s="64">
        <v>183799.85</v>
      </c>
      <c r="J9" s="63" t="s">
        <v>34</v>
      </c>
      <c r="K9" s="63" t="s">
        <v>35</v>
      </c>
      <c r="L9" s="72" t="s">
        <v>56</v>
      </c>
      <c r="M9" s="73" t="s">
        <v>37</v>
      </c>
      <c r="N9" s="63" t="s">
        <v>38</v>
      </c>
      <c r="O9" s="63" t="s">
        <v>39</v>
      </c>
    </row>
    <row r="10" ht="52.5" customHeight="1" spans="1:15">
      <c r="A10" s="62"/>
      <c r="B10" s="63"/>
      <c r="C10" s="64" t="s">
        <v>29</v>
      </c>
      <c r="D10" s="63" t="s">
        <v>30</v>
      </c>
      <c r="E10" s="64" t="s">
        <v>55</v>
      </c>
      <c r="F10" s="62"/>
      <c r="G10" s="64">
        <v>2005</v>
      </c>
      <c r="H10" s="63" t="s">
        <v>33</v>
      </c>
      <c r="I10" s="64"/>
      <c r="J10" s="63" t="s">
        <v>34</v>
      </c>
      <c r="K10" s="63"/>
      <c r="L10" s="72" t="s">
        <v>57</v>
      </c>
      <c r="M10" s="73" t="s">
        <v>37</v>
      </c>
      <c r="N10" s="63" t="s">
        <v>38</v>
      </c>
      <c r="O10" s="63" t="s">
        <v>39</v>
      </c>
    </row>
    <row r="11" ht="51" customHeight="1" spans="1:15">
      <c r="A11" s="62"/>
      <c r="B11" s="63"/>
      <c r="C11" s="64" t="s">
        <v>29</v>
      </c>
      <c r="D11" s="63" t="s">
        <v>30</v>
      </c>
      <c r="E11" s="64" t="s">
        <v>58</v>
      </c>
      <c r="F11" s="62"/>
      <c r="G11" s="64">
        <v>2005</v>
      </c>
      <c r="H11" s="63" t="s">
        <v>33</v>
      </c>
      <c r="I11" s="64"/>
      <c r="J11" s="63" t="s">
        <v>34</v>
      </c>
      <c r="K11" s="63"/>
      <c r="L11" s="72" t="s">
        <v>59</v>
      </c>
      <c r="M11" s="73" t="s">
        <v>37</v>
      </c>
      <c r="N11" s="63" t="s">
        <v>38</v>
      </c>
      <c r="O11" s="63" t="s">
        <v>39</v>
      </c>
    </row>
    <row r="12" ht="44.25" customHeight="1" spans="1:15">
      <c r="A12" s="62"/>
      <c r="B12" s="63" t="s">
        <v>11</v>
      </c>
      <c r="C12" s="64" t="s">
        <v>29</v>
      </c>
      <c r="D12" s="63" t="s">
        <v>30</v>
      </c>
      <c r="E12" s="64" t="s">
        <v>60</v>
      </c>
      <c r="F12" s="62"/>
      <c r="G12" s="64">
        <v>2014</v>
      </c>
      <c r="H12" s="63" t="s">
        <v>42</v>
      </c>
      <c r="I12" s="64"/>
      <c r="J12" s="63" t="s">
        <v>34</v>
      </c>
      <c r="K12" s="63" t="s">
        <v>35</v>
      </c>
      <c r="L12" s="72" t="s">
        <v>61</v>
      </c>
      <c r="M12" s="73" t="s">
        <v>37</v>
      </c>
      <c r="N12" s="63" t="s">
        <v>38</v>
      </c>
      <c r="O12" s="63" t="s">
        <v>62</v>
      </c>
    </row>
    <row r="13" ht="32.25" customHeight="1" spans="1:15">
      <c r="A13" s="67" t="s">
        <v>63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ht="44.25" customHeight="1" spans="1:15">
      <c r="A14" s="68" t="s">
        <v>64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ht="44.25" customHeight="1" spans="1:14">
      <c r="A15" s="18" t="s">
        <v>1</v>
      </c>
      <c r="B15" s="60" t="s">
        <v>2</v>
      </c>
      <c r="C15" s="60" t="s">
        <v>15</v>
      </c>
      <c r="D15" s="60" t="s">
        <v>16</v>
      </c>
      <c r="E15" s="60" t="s">
        <v>17</v>
      </c>
      <c r="F15" s="60" t="s">
        <v>19</v>
      </c>
      <c r="G15" s="60" t="s">
        <v>20</v>
      </c>
      <c r="H15" s="60" t="s">
        <v>21</v>
      </c>
      <c r="I15" s="60" t="s">
        <v>22</v>
      </c>
      <c r="J15" s="60" t="s">
        <v>23</v>
      </c>
      <c r="K15" s="60" t="s">
        <v>65</v>
      </c>
      <c r="L15" s="68"/>
      <c r="M15" s="68"/>
      <c r="N15" s="68"/>
    </row>
    <row r="16" ht="27" spans="1:11">
      <c r="A16" s="62">
        <v>1</v>
      </c>
      <c r="B16" s="63" t="s">
        <v>66</v>
      </c>
      <c r="C16" s="64" t="s">
        <v>29</v>
      </c>
      <c r="D16" s="63" t="s">
        <v>30</v>
      </c>
      <c r="E16" s="64" t="s">
        <v>67</v>
      </c>
      <c r="F16" s="64">
        <v>2014</v>
      </c>
      <c r="G16" s="63" t="s">
        <v>42</v>
      </c>
      <c r="H16" s="64" t="s">
        <v>68</v>
      </c>
      <c r="I16" s="63" t="s">
        <v>34</v>
      </c>
      <c r="J16" s="63" t="s">
        <v>69</v>
      </c>
      <c r="K16" s="73" t="s">
        <v>39</v>
      </c>
    </row>
    <row r="17" ht="22.5" customHeight="1" spans="1:11">
      <c r="A17" s="62">
        <v>2</v>
      </c>
      <c r="B17" s="63" t="s">
        <v>66</v>
      </c>
      <c r="C17" s="64" t="s">
        <v>29</v>
      </c>
      <c r="D17" s="69" t="s">
        <v>70</v>
      </c>
      <c r="E17" s="64" t="s">
        <v>71</v>
      </c>
      <c r="F17" s="64">
        <v>2014</v>
      </c>
      <c r="G17" s="63" t="s">
        <v>42</v>
      </c>
      <c r="H17" s="64" t="s">
        <v>68</v>
      </c>
      <c r="I17" s="74" t="s">
        <v>72</v>
      </c>
      <c r="J17" s="63" t="s">
        <v>69</v>
      </c>
      <c r="K17" s="73" t="s">
        <v>39</v>
      </c>
    </row>
    <row r="18" ht="30.95" customHeight="1" spans="1:11">
      <c r="A18" s="62"/>
      <c r="B18" s="63" t="s">
        <v>66</v>
      </c>
      <c r="C18" s="64" t="s">
        <v>29</v>
      </c>
      <c r="D18" s="70"/>
      <c r="E18" s="64" t="s">
        <v>73</v>
      </c>
      <c r="F18" s="64">
        <v>2014</v>
      </c>
      <c r="G18" s="63"/>
      <c r="H18" s="64"/>
      <c r="I18" s="75"/>
      <c r="J18" s="63"/>
      <c r="K18" s="73"/>
    </row>
  </sheetData>
  <mergeCells count="21">
    <mergeCell ref="A1:O1"/>
    <mergeCell ref="A13:O13"/>
    <mergeCell ref="A14:O14"/>
    <mergeCell ref="A3:A4"/>
    <mergeCell ref="A5:A8"/>
    <mergeCell ref="A9:A12"/>
    <mergeCell ref="A17:A18"/>
    <mergeCell ref="B5:B8"/>
    <mergeCell ref="B9:B11"/>
    <mergeCell ref="D17:D18"/>
    <mergeCell ref="F3:F4"/>
    <mergeCell ref="F9:F12"/>
    <mergeCell ref="G17:G18"/>
    <mergeCell ref="H17:H18"/>
    <mergeCell ref="I5:I8"/>
    <mergeCell ref="I9:I12"/>
    <mergeCell ref="I17:I18"/>
    <mergeCell ref="J17:J18"/>
    <mergeCell ref="K3:K4"/>
    <mergeCell ref="K9:K11"/>
    <mergeCell ref="K17:K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opLeftCell="A154" workbookViewId="0">
      <selection activeCell="A7" sqref="A7"/>
    </sheetView>
  </sheetViews>
  <sheetFormatPr defaultColWidth="9" defaultRowHeight="14.25"/>
  <cols>
    <col min="1" max="1" width="23.875" style="14" customWidth="1"/>
    <col min="2" max="2" width="30.75" style="14" customWidth="1"/>
    <col min="3" max="3" width="14" style="14" customWidth="1"/>
    <col min="4" max="4" width="16.125" style="14" customWidth="1"/>
    <col min="5" max="5" width="20.625" style="14" customWidth="1"/>
    <col min="6" max="6" width="28.125" style="14" customWidth="1"/>
  </cols>
  <sheetData>
    <row r="1" ht="56.25" customHeight="1" spans="1:6">
      <c r="A1" s="15" t="s">
        <v>74</v>
      </c>
      <c r="B1" s="16"/>
      <c r="C1" s="16"/>
      <c r="D1" s="16"/>
      <c r="E1" s="16"/>
      <c r="F1" s="16"/>
    </row>
    <row r="2" s="13" customFormat="1" ht="33.75" customHeight="1" spans="1:6">
      <c r="A2" s="17" t="s">
        <v>75</v>
      </c>
      <c r="B2" s="17" t="s">
        <v>76</v>
      </c>
      <c r="C2" s="17" t="s">
        <v>77</v>
      </c>
      <c r="D2" s="17" t="s">
        <v>78</v>
      </c>
      <c r="E2" s="17" t="s">
        <v>79</v>
      </c>
      <c r="F2" s="17" t="s">
        <v>80</v>
      </c>
    </row>
    <row r="3" ht="22" customHeight="1" spans="1:6">
      <c r="A3" s="18" t="s">
        <v>81</v>
      </c>
      <c r="B3" s="19" t="s">
        <v>82</v>
      </c>
      <c r="C3" s="18" t="s">
        <v>83</v>
      </c>
      <c r="D3" s="18" t="s">
        <v>84</v>
      </c>
      <c r="E3" s="20">
        <v>3</v>
      </c>
      <c r="F3" s="18" t="s">
        <v>85</v>
      </c>
    </row>
    <row r="4" ht="15.75" spans="1:6">
      <c r="A4" s="21" t="s">
        <v>81</v>
      </c>
      <c r="B4" s="22" t="s">
        <v>86</v>
      </c>
      <c r="C4" s="18"/>
      <c r="D4" s="18" t="s">
        <v>84</v>
      </c>
      <c r="E4" s="20">
        <v>1</v>
      </c>
      <c r="F4" s="18" t="s">
        <v>87</v>
      </c>
    </row>
    <row r="5" ht="15.75" spans="1:6">
      <c r="A5" s="18" t="s">
        <v>88</v>
      </c>
      <c r="B5" s="23" t="s">
        <v>89</v>
      </c>
      <c r="C5" s="24" t="s">
        <v>90</v>
      </c>
      <c r="D5" s="18" t="s">
        <v>84</v>
      </c>
      <c r="E5" s="23">
        <v>2</v>
      </c>
      <c r="F5" s="23"/>
    </row>
    <row r="6" ht="15.75" spans="1:6">
      <c r="A6" s="18" t="s">
        <v>88</v>
      </c>
      <c r="B6" s="23" t="s">
        <v>91</v>
      </c>
      <c r="C6" s="25"/>
      <c r="D6" s="18" t="s">
        <v>84</v>
      </c>
      <c r="E6" s="23">
        <v>1</v>
      </c>
      <c r="F6" s="23"/>
    </row>
    <row r="7" ht="15.75" spans="1:6">
      <c r="A7" s="18" t="s">
        <v>92</v>
      </c>
      <c r="B7" s="23" t="s">
        <v>93</v>
      </c>
      <c r="C7" s="25"/>
      <c r="D7" s="18" t="s">
        <v>84</v>
      </c>
      <c r="E7" s="23">
        <v>2</v>
      </c>
      <c r="F7" s="23"/>
    </row>
    <row r="8" ht="15.75" spans="1:6">
      <c r="A8" s="18" t="s">
        <v>94</v>
      </c>
      <c r="B8" s="23" t="s">
        <v>95</v>
      </c>
      <c r="C8" s="25"/>
      <c r="D8" s="18" t="s">
        <v>84</v>
      </c>
      <c r="E8" s="23">
        <v>2</v>
      </c>
      <c r="F8" s="18" t="s">
        <v>96</v>
      </c>
    </row>
    <row r="9" ht="15.75" spans="1:6">
      <c r="A9" s="18" t="s">
        <v>97</v>
      </c>
      <c r="B9" s="23" t="s">
        <v>98</v>
      </c>
      <c r="C9" s="25"/>
      <c r="D9" s="18" t="s">
        <v>84</v>
      </c>
      <c r="E9" s="23">
        <v>2</v>
      </c>
      <c r="F9" s="18" t="s">
        <v>96</v>
      </c>
    </row>
    <row r="10" ht="15.75" spans="1:6">
      <c r="A10" s="18" t="s">
        <v>99</v>
      </c>
      <c r="B10" s="23" t="s">
        <v>100</v>
      </c>
      <c r="C10" s="26"/>
      <c r="D10" s="18" t="s">
        <v>84</v>
      </c>
      <c r="E10" s="23">
        <v>2</v>
      </c>
      <c r="F10" s="23"/>
    </row>
    <row r="11" ht="15.75" spans="1:6">
      <c r="A11" s="18" t="s">
        <v>101</v>
      </c>
      <c r="B11" s="18" t="s">
        <v>102</v>
      </c>
      <c r="C11" s="23"/>
      <c r="D11" s="18" t="s">
        <v>84</v>
      </c>
      <c r="E11" s="23">
        <v>1</v>
      </c>
      <c r="F11" s="23"/>
    </row>
    <row r="12" ht="15.75" spans="1:6">
      <c r="A12" s="18" t="s">
        <v>103</v>
      </c>
      <c r="B12" s="23" t="s">
        <v>104</v>
      </c>
      <c r="C12" s="18" t="s">
        <v>105</v>
      </c>
      <c r="D12" s="18" t="s">
        <v>106</v>
      </c>
      <c r="E12" s="23">
        <v>1</v>
      </c>
      <c r="F12" s="23"/>
    </row>
    <row r="13" ht="17.25" spans="1:6">
      <c r="A13" s="18" t="s">
        <v>107</v>
      </c>
      <c r="B13" s="23" t="s">
        <v>108</v>
      </c>
      <c r="C13" s="23"/>
      <c r="D13" s="18" t="s">
        <v>84</v>
      </c>
      <c r="E13" s="23">
        <v>1</v>
      </c>
      <c r="F13" s="23"/>
    </row>
    <row r="14" ht="15.75" spans="1:6">
      <c r="A14" s="18" t="s">
        <v>109</v>
      </c>
      <c r="B14" s="18" t="s">
        <v>110</v>
      </c>
      <c r="C14" s="23"/>
      <c r="D14" s="18" t="s">
        <v>111</v>
      </c>
      <c r="E14" s="23">
        <v>4</v>
      </c>
      <c r="F14" s="23"/>
    </row>
    <row r="15" ht="15.75" spans="1:6">
      <c r="A15" s="18" t="s">
        <v>112</v>
      </c>
      <c r="B15" s="23" t="s">
        <v>113</v>
      </c>
      <c r="C15" s="18" t="s">
        <v>114</v>
      </c>
      <c r="D15" s="18" t="s">
        <v>84</v>
      </c>
      <c r="E15" s="23">
        <v>2</v>
      </c>
      <c r="F15" s="18" t="s">
        <v>115</v>
      </c>
    </row>
    <row r="16" ht="15.75" spans="1:6">
      <c r="A16" s="18" t="s">
        <v>116</v>
      </c>
      <c r="B16" s="23" t="s">
        <v>117</v>
      </c>
      <c r="C16" s="18" t="s">
        <v>118</v>
      </c>
      <c r="D16" s="18" t="s">
        <v>84</v>
      </c>
      <c r="E16" s="23">
        <v>1</v>
      </c>
      <c r="F16" s="23"/>
    </row>
    <row r="17" ht="45" customHeight="1" spans="1:6">
      <c r="A17" s="15" t="s">
        <v>119</v>
      </c>
      <c r="B17" s="27"/>
      <c r="C17" s="27"/>
      <c r="D17" s="27"/>
      <c r="E17" s="27"/>
      <c r="F17" s="27"/>
    </row>
    <row r="18" ht="24.95" customHeight="1" spans="1:6">
      <c r="A18" s="18" t="s">
        <v>120</v>
      </c>
      <c r="B18" s="18" t="s">
        <v>121</v>
      </c>
      <c r="C18" s="18" t="s">
        <v>77</v>
      </c>
      <c r="D18" s="18" t="s">
        <v>78</v>
      </c>
      <c r="E18" s="18" t="s">
        <v>79</v>
      </c>
      <c r="F18" s="18" t="s">
        <v>80</v>
      </c>
    </row>
    <row r="19" ht="24.95" customHeight="1" spans="1:6">
      <c r="A19" s="18" t="s">
        <v>88</v>
      </c>
      <c r="B19" s="20" t="s">
        <v>122</v>
      </c>
      <c r="C19" s="24" t="s">
        <v>123</v>
      </c>
      <c r="D19" s="18" t="s">
        <v>84</v>
      </c>
      <c r="E19" s="20">
        <v>4</v>
      </c>
      <c r="F19" s="20"/>
    </row>
    <row r="20" ht="24.95" customHeight="1" spans="1:6">
      <c r="A20" s="18" t="s">
        <v>124</v>
      </c>
      <c r="B20" s="20" t="s">
        <v>125</v>
      </c>
      <c r="C20" s="26"/>
      <c r="D20" s="18" t="s">
        <v>84</v>
      </c>
      <c r="E20" s="20">
        <v>2</v>
      </c>
      <c r="F20" s="28"/>
    </row>
    <row r="21" ht="24.95" customHeight="1" spans="1:6">
      <c r="A21" s="18" t="s">
        <v>103</v>
      </c>
      <c r="B21" s="20" t="s">
        <v>126</v>
      </c>
      <c r="C21" s="18" t="s">
        <v>105</v>
      </c>
      <c r="D21" s="18" t="s">
        <v>106</v>
      </c>
      <c r="E21" s="20">
        <v>1</v>
      </c>
      <c r="F21" s="20"/>
    </row>
    <row r="22" ht="24.95" customHeight="1" spans="1:6">
      <c r="A22" s="18" t="s">
        <v>112</v>
      </c>
      <c r="B22" s="20" t="s">
        <v>113</v>
      </c>
      <c r="C22" s="18" t="s">
        <v>114</v>
      </c>
      <c r="D22" s="18" t="s">
        <v>84</v>
      </c>
      <c r="E22" s="20">
        <v>2</v>
      </c>
      <c r="F22" s="18" t="s">
        <v>115</v>
      </c>
    </row>
    <row r="23" ht="44.25" spans="1:6">
      <c r="A23" s="18" t="s">
        <v>127</v>
      </c>
      <c r="B23" s="20" t="s">
        <v>128</v>
      </c>
      <c r="C23" s="20"/>
      <c r="D23" s="20" t="s">
        <v>129</v>
      </c>
      <c r="E23" s="20">
        <v>2700</v>
      </c>
      <c r="F23" s="20"/>
    </row>
    <row r="24" ht="30" spans="1:6">
      <c r="A24" s="18" t="s">
        <v>130</v>
      </c>
      <c r="B24" s="20" t="s">
        <v>128</v>
      </c>
      <c r="C24" s="20"/>
      <c r="D24" s="18" t="s">
        <v>131</v>
      </c>
      <c r="E24" s="20">
        <v>520</v>
      </c>
      <c r="F24" s="20"/>
    </row>
    <row r="25" ht="24.95" customHeight="1" spans="1:6">
      <c r="A25" s="18" t="s">
        <v>132</v>
      </c>
      <c r="B25" s="20" t="s">
        <v>133</v>
      </c>
      <c r="C25" s="20"/>
      <c r="D25" s="20" t="s">
        <v>129</v>
      </c>
      <c r="E25" s="20">
        <v>85</v>
      </c>
      <c r="F25" s="20"/>
    </row>
    <row r="26" ht="24.95" customHeight="1" spans="1:6">
      <c r="A26" s="18" t="s">
        <v>134</v>
      </c>
      <c r="B26" s="20" t="s">
        <v>135</v>
      </c>
      <c r="C26" s="20"/>
      <c r="D26" s="20" t="s">
        <v>129</v>
      </c>
      <c r="E26" s="20">
        <v>455</v>
      </c>
      <c r="F26" s="20"/>
    </row>
    <row r="27" ht="24.95" customHeight="1" spans="1:6">
      <c r="A27" s="18" t="s">
        <v>136</v>
      </c>
      <c r="B27" s="20" t="s">
        <v>133</v>
      </c>
      <c r="C27" s="20"/>
      <c r="D27" s="18" t="s">
        <v>131</v>
      </c>
      <c r="E27" s="20">
        <v>23</v>
      </c>
      <c r="F27" s="20"/>
    </row>
    <row r="28" ht="24.95" customHeight="1" spans="1:6">
      <c r="A28" s="18" t="s">
        <v>137</v>
      </c>
      <c r="B28" s="20" t="s">
        <v>135</v>
      </c>
      <c r="C28" s="20"/>
      <c r="D28" s="18" t="s">
        <v>131</v>
      </c>
      <c r="E28" s="20">
        <v>103</v>
      </c>
      <c r="F28" s="20"/>
    </row>
    <row r="29" ht="42" customHeight="1" spans="1:6">
      <c r="A29" s="15" t="s">
        <v>138</v>
      </c>
      <c r="B29" s="15"/>
      <c r="C29" s="15"/>
      <c r="D29" s="15"/>
      <c r="E29" s="15"/>
      <c r="F29" s="29"/>
    </row>
    <row r="30" s="13" customFormat="1" ht="27" customHeight="1" spans="1:6">
      <c r="A30" s="17" t="s">
        <v>139</v>
      </c>
      <c r="B30" s="17" t="s">
        <v>140</v>
      </c>
      <c r="C30" s="17" t="s">
        <v>77</v>
      </c>
      <c r="D30" s="17" t="s">
        <v>78</v>
      </c>
      <c r="E30" s="17" t="s">
        <v>79</v>
      </c>
      <c r="F30" s="17" t="s">
        <v>80</v>
      </c>
    </row>
    <row r="31" ht="32" customHeight="1" spans="1:6">
      <c r="A31" s="18" t="s">
        <v>141</v>
      </c>
      <c r="B31" s="30" t="s">
        <v>142</v>
      </c>
      <c r="C31" s="18" t="s">
        <v>143</v>
      </c>
      <c r="D31" s="18" t="s">
        <v>84</v>
      </c>
      <c r="E31" s="18">
        <v>1</v>
      </c>
      <c r="F31" s="31"/>
    </row>
    <row r="32" ht="32" customHeight="1" spans="1:6">
      <c r="A32" s="18" t="s">
        <v>141</v>
      </c>
      <c r="B32" s="30" t="s">
        <v>144</v>
      </c>
      <c r="C32" s="18" t="s">
        <v>143</v>
      </c>
      <c r="D32" s="18" t="s">
        <v>84</v>
      </c>
      <c r="E32" s="18">
        <v>3</v>
      </c>
      <c r="F32" s="31"/>
    </row>
    <row r="33" ht="24.95" customHeight="1" spans="1:6">
      <c r="A33" s="18" t="s">
        <v>145</v>
      </c>
      <c r="B33" s="32" t="s">
        <v>146</v>
      </c>
      <c r="C33" s="24" t="s">
        <v>123</v>
      </c>
      <c r="D33" s="18" t="s">
        <v>84</v>
      </c>
      <c r="E33" s="18">
        <v>2</v>
      </c>
      <c r="F33" s="31"/>
    </row>
    <row r="34" ht="24.95" customHeight="1" spans="1:6">
      <c r="A34" s="18" t="s">
        <v>147</v>
      </c>
      <c r="B34" s="32" t="s">
        <v>148</v>
      </c>
      <c r="C34" s="25"/>
      <c r="D34" s="18" t="s">
        <v>84</v>
      </c>
      <c r="E34" s="18">
        <v>1</v>
      </c>
      <c r="F34" s="31"/>
    </row>
    <row r="35" ht="24.95" customHeight="1" spans="1:6">
      <c r="A35" s="18" t="s">
        <v>147</v>
      </c>
      <c r="B35" s="32" t="s">
        <v>149</v>
      </c>
      <c r="C35" s="25"/>
      <c r="D35" s="18" t="s">
        <v>84</v>
      </c>
      <c r="E35" s="18">
        <v>1</v>
      </c>
      <c r="F35" s="31"/>
    </row>
    <row r="36" ht="24.95" customHeight="1" spans="1:6">
      <c r="A36" s="18" t="s">
        <v>150</v>
      </c>
      <c r="B36" s="32" t="s">
        <v>151</v>
      </c>
      <c r="C36" s="25"/>
      <c r="D36" s="18" t="s">
        <v>84</v>
      </c>
      <c r="E36" s="18">
        <v>1</v>
      </c>
      <c r="F36" s="31"/>
    </row>
    <row r="37" ht="24.95" customHeight="1" spans="1:6">
      <c r="A37" s="18" t="s">
        <v>150</v>
      </c>
      <c r="B37" s="32" t="s">
        <v>152</v>
      </c>
      <c r="C37" s="25"/>
      <c r="D37" s="18" t="s">
        <v>84</v>
      </c>
      <c r="E37" s="18">
        <v>1</v>
      </c>
      <c r="F37" s="31"/>
    </row>
    <row r="38" ht="24.95" customHeight="1" spans="1:6">
      <c r="A38" s="18" t="s">
        <v>153</v>
      </c>
      <c r="B38" s="32" t="s">
        <v>154</v>
      </c>
      <c r="C38" s="25"/>
      <c r="D38" s="18" t="s">
        <v>84</v>
      </c>
      <c r="E38" s="18">
        <v>2</v>
      </c>
      <c r="F38" s="31"/>
    </row>
    <row r="39" ht="24.95" customHeight="1" spans="1:6">
      <c r="A39" s="18" t="s">
        <v>153</v>
      </c>
      <c r="B39" s="32" t="s">
        <v>155</v>
      </c>
      <c r="C39" s="25"/>
      <c r="D39" s="18" t="s">
        <v>84</v>
      </c>
      <c r="E39" s="18">
        <v>1</v>
      </c>
      <c r="F39" s="31"/>
    </row>
    <row r="40" ht="24.95" customHeight="1" spans="1:6">
      <c r="A40" s="18" t="s">
        <v>156</v>
      </c>
      <c r="B40" s="32" t="s">
        <v>157</v>
      </c>
      <c r="C40" s="25"/>
      <c r="D40" s="18" t="s">
        <v>84</v>
      </c>
      <c r="E40" s="18">
        <v>2</v>
      </c>
      <c r="F40" s="31"/>
    </row>
    <row r="41" ht="24.95" customHeight="1" spans="1:6">
      <c r="A41" s="18" t="s">
        <v>158</v>
      </c>
      <c r="B41" s="18" t="s">
        <v>159</v>
      </c>
      <c r="C41" s="26"/>
      <c r="D41" s="18" t="s">
        <v>84</v>
      </c>
      <c r="E41" s="18">
        <v>2</v>
      </c>
      <c r="F41" s="31"/>
    </row>
    <row r="42" ht="24.95" customHeight="1" spans="1:6">
      <c r="A42" s="18" t="s">
        <v>160</v>
      </c>
      <c r="B42" s="18" t="s">
        <v>161</v>
      </c>
      <c r="C42" s="25"/>
      <c r="D42" s="18" t="s">
        <v>84</v>
      </c>
      <c r="E42" s="18">
        <v>2</v>
      </c>
      <c r="F42" s="31"/>
    </row>
    <row r="43" ht="24.95" customHeight="1" spans="1:6">
      <c r="A43" s="18" t="s">
        <v>162</v>
      </c>
      <c r="B43" s="18" t="s">
        <v>163</v>
      </c>
      <c r="C43" s="26"/>
      <c r="D43" s="18" t="s">
        <v>84</v>
      </c>
      <c r="E43" s="18">
        <v>2</v>
      </c>
      <c r="F43" s="31"/>
    </row>
    <row r="44" ht="24.95" customHeight="1" spans="1:6">
      <c r="A44" s="18" t="s">
        <v>103</v>
      </c>
      <c r="B44" s="18" t="s">
        <v>164</v>
      </c>
      <c r="C44" s="24" t="s">
        <v>105</v>
      </c>
      <c r="D44" s="18" t="s">
        <v>106</v>
      </c>
      <c r="E44" s="18">
        <v>1</v>
      </c>
      <c r="F44" s="31"/>
    </row>
    <row r="45" ht="24.95" customHeight="1" spans="1:6">
      <c r="A45" s="18" t="s">
        <v>165</v>
      </c>
      <c r="B45" s="18" t="s">
        <v>166</v>
      </c>
      <c r="C45" s="26"/>
      <c r="D45" s="18" t="s">
        <v>84</v>
      </c>
      <c r="E45" s="18">
        <v>1</v>
      </c>
      <c r="F45" s="31"/>
    </row>
    <row r="46" ht="24.95" customHeight="1" spans="1:6">
      <c r="A46" s="18" t="s">
        <v>167</v>
      </c>
      <c r="B46" s="18" t="s">
        <v>168</v>
      </c>
      <c r="C46" s="24" t="s">
        <v>169</v>
      </c>
      <c r="D46" s="18" t="s">
        <v>84</v>
      </c>
      <c r="E46" s="18">
        <v>1</v>
      </c>
      <c r="F46" s="31"/>
    </row>
    <row r="47" ht="24.95" customHeight="1" spans="1:6">
      <c r="A47" s="18" t="s">
        <v>170</v>
      </c>
      <c r="B47" s="18" t="s">
        <v>168</v>
      </c>
      <c r="C47" s="26"/>
      <c r="D47" s="18" t="s">
        <v>84</v>
      </c>
      <c r="E47" s="18">
        <v>1</v>
      </c>
      <c r="F47" s="31"/>
    </row>
    <row r="48" ht="24.95" customHeight="1" spans="1:6">
      <c r="A48" s="18" t="s">
        <v>116</v>
      </c>
      <c r="B48" s="18" t="s">
        <v>117</v>
      </c>
      <c r="C48" s="18" t="s">
        <v>118</v>
      </c>
      <c r="D48" s="18" t="s">
        <v>84</v>
      </c>
      <c r="E48" s="18">
        <v>1</v>
      </c>
      <c r="F48" s="31"/>
    </row>
    <row r="49" ht="24.95" customHeight="1" spans="1:6">
      <c r="A49" s="18" t="s">
        <v>112</v>
      </c>
      <c r="B49" s="18" t="s">
        <v>113</v>
      </c>
      <c r="C49" s="24" t="s">
        <v>114</v>
      </c>
      <c r="D49" s="18" t="s">
        <v>84</v>
      </c>
      <c r="E49" s="18">
        <v>2</v>
      </c>
      <c r="F49" s="31"/>
    </row>
    <row r="50" ht="24.95" customHeight="1" spans="1:6">
      <c r="A50" s="18" t="s">
        <v>171</v>
      </c>
      <c r="B50" s="23"/>
      <c r="C50" s="26"/>
      <c r="D50" s="18" t="s">
        <v>84</v>
      </c>
      <c r="E50" s="18">
        <v>4</v>
      </c>
      <c r="F50" s="31"/>
    </row>
    <row r="51" ht="24.95" customHeight="1" spans="1:6">
      <c r="A51" s="32" t="s">
        <v>172</v>
      </c>
      <c r="B51" s="33" t="s">
        <v>173</v>
      </c>
      <c r="C51" s="24" t="s">
        <v>174</v>
      </c>
      <c r="D51" s="18" t="s">
        <v>129</v>
      </c>
      <c r="E51" s="33">
        <v>146</v>
      </c>
      <c r="F51" s="31"/>
    </row>
    <row r="52" ht="24.95" customHeight="1" spans="1:6">
      <c r="A52" s="32" t="s">
        <v>172</v>
      </c>
      <c r="B52" s="18" t="s">
        <v>175</v>
      </c>
      <c r="C52" s="25"/>
      <c r="D52" s="18" t="s">
        <v>129</v>
      </c>
      <c r="E52" s="18">
        <v>2878</v>
      </c>
      <c r="F52" s="31"/>
    </row>
    <row r="53" ht="24.95" customHeight="1" spans="1:6">
      <c r="A53" s="32" t="s">
        <v>172</v>
      </c>
      <c r="B53" s="18" t="s">
        <v>176</v>
      </c>
      <c r="C53" s="25"/>
      <c r="D53" s="18" t="s">
        <v>129</v>
      </c>
      <c r="E53" s="33">
        <v>72</v>
      </c>
      <c r="F53" s="31"/>
    </row>
    <row r="54" ht="24.95" customHeight="1" spans="1:6">
      <c r="A54" s="32" t="s">
        <v>172</v>
      </c>
      <c r="B54" s="18" t="s">
        <v>177</v>
      </c>
      <c r="C54" s="25"/>
      <c r="D54" s="18" t="s">
        <v>129</v>
      </c>
      <c r="E54" s="33">
        <v>72</v>
      </c>
      <c r="F54" s="31"/>
    </row>
    <row r="55" ht="24.95" customHeight="1" spans="1:6">
      <c r="A55" s="32" t="s">
        <v>172</v>
      </c>
      <c r="B55" s="18" t="s">
        <v>178</v>
      </c>
      <c r="C55" s="25"/>
      <c r="D55" s="18" t="s">
        <v>129</v>
      </c>
      <c r="E55" s="18">
        <v>1176</v>
      </c>
      <c r="F55" s="31"/>
    </row>
    <row r="56" ht="24.95" customHeight="1" spans="1:6">
      <c r="A56" s="32" t="s">
        <v>172</v>
      </c>
      <c r="B56" s="18" t="s">
        <v>179</v>
      </c>
      <c r="C56" s="25"/>
      <c r="D56" s="18" t="s">
        <v>129</v>
      </c>
      <c r="E56" s="33">
        <v>72</v>
      </c>
      <c r="F56" s="31"/>
    </row>
    <row r="57" ht="24.95" customHeight="1" spans="1:6">
      <c r="A57" s="32" t="s">
        <v>172</v>
      </c>
      <c r="B57" s="18" t="s">
        <v>180</v>
      </c>
      <c r="C57" s="25"/>
      <c r="D57" s="18" t="s">
        <v>129</v>
      </c>
      <c r="E57" s="33">
        <v>32</v>
      </c>
      <c r="F57" s="31"/>
    </row>
    <row r="58" ht="24.95" customHeight="1" spans="1:6">
      <c r="A58" s="32" t="s">
        <v>172</v>
      </c>
      <c r="B58" s="18" t="s">
        <v>181</v>
      </c>
      <c r="C58" s="26"/>
      <c r="D58" s="18" t="s">
        <v>129</v>
      </c>
      <c r="E58" s="33">
        <v>672</v>
      </c>
      <c r="F58" s="31"/>
    </row>
    <row r="59" ht="24.95" customHeight="1" spans="1:6">
      <c r="A59" s="18" t="s">
        <v>182</v>
      </c>
      <c r="B59" s="18" t="s">
        <v>183</v>
      </c>
      <c r="C59" s="24" t="s">
        <v>184</v>
      </c>
      <c r="D59" s="33" t="s">
        <v>131</v>
      </c>
      <c r="E59" s="33">
        <v>165</v>
      </c>
      <c r="F59" s="31"/>
    </row>
    <row r="60" ht="24.95" customHeight="1" spans="1:6">
      <c r="A60" s="18" t="s">
        <v>185</v>
      </c>
      <c r="B60" s="18" t="s">
        <v>186</v>
      </c>
      <c r="C60" s="25"/>
      <c r="D60" s="33" t="s">
        <v>131</v>
      </c>
      <c r="E60" s="33">
        <v>55</v>
      </c>
      <c r="F60" s="31"/>
    </row>
    <row r="61" ht="24.95" customHeight="1" spans="1:6">
      <c r="A61" s="18" t="s">
        <v>187</v>
      </c>
      <c r="B61" s="18" t="s">
        <v>183</v>
      </c>
      <c r="C61" s="25"/>
      <c r="D61" s="33" t="s">
        <v>131</v>
      </c>
      <c r="E61" s="33">
        <v>55</v>
      </c>
      <c r="F61" s="31"/>
    </row>
    <row r="62" ht="24.95" customHeight="1" spans="1:6">
      <c r="A62" s="18" t="s">
        <v>188</v>
      </c>
      <c r="B62" s="18" t="s">
        <v>183</v>
      </c>
      <c r="C62" s="26"/>
      <c r="D62" s="33" t="s">
        <v>131</v>
      </c>
      <c r="E62" s="33">
        <v>55</v>
      </c>
      <c r="F62" s="31"/>
    </row>
    <row r="63" ht="24.95" customHeight="1" spans="1:6">
      <c r="A63" s="18" t="s">
        <v>189</v>
      </c>
      <c r="B63" s="18" t="s">
        <v>190</v>
      </c>
      <c r="C63" s="34" t="s">
        <v>191</v>
      </c>
      <c r="D63" s="33" t="s">
        <v>131</v>
      </c>
      <c r="E63" s="33">
        <v>110</v>
      </c>
      <c r="F63" s="31"/>
    </row>
    <row r="64" ht="24.95" customHeight="1" spans="1:6">
      <c r="A64" s="18" t="s">
        <v>192</v>
      </c>
      <c r="B64" s="18" t="s">
        <v>190</v>
      </c>
      <c r="C64" s="35"/>
      <c r="D64" s="33" t="s">
        <v>131</v>
      </c>
      <c r="E64" s="33">
        <v>110</v>
      </c>
      <c r="F64" s="31"/>
    </row>
    <row r="65" ht="24.95" customHeight="1" spans="1:6">
      <c r="A65" s="18" t="s">
        <v>193</v>
      </c>
      <c r="B65" s="18" t="s">
        <v>183</v>
      </c>
      <c r="C65" s="24" t="s">
        <v>194</v>
      </c>
      <c r="D65" s="33" t="s">
        <v>131</v>
      </c>
      <c r="E65" s="33">
        <v>110</v>
      </c>
      <c r="F65" s="31"/>
    </row>
    <row r="66" ht="24.95" customHeight="1" spans="1:6">
      <c r="A66" s="18" t="s">
        <v>193</v>
      </c>
      <c r="B66" s="18" t="s">
        <v>195</v>
      </c>
      <c r="C66" s="26"/>
      <c r="D66" s="33" t="s">
        <v>131</v>
      </c>
      <c r="E66" s="33">
        <v>8</v>
      </c>
      <c r="F66" s="31"/>
    </row>
    <row r="67" ht="24.95" customHeight="1" spans="1:6">
      <c r="A67" s="18" t="s">
        <v>196</v>
      </c>
      <c r="B67" s="18" t="s">
        <v>197</v>
      </c>
      <c r="C67" s="34" t="s">
        <v>191</v>
      </c>
      <c r="D67" s="33" t="s">
        <v>131</v>
      </c>
      <c r="E67" s="33">
        <v>696</v>
      </c>
      <c r="F67" s="31"/>
    </row>
    <row r="68" ht="24.95" customHeight="1" spans="1:6">
      <c r="A68" s="18" t="s">
        <v>198</v>
      </c>
      <c r="B68" s="18" t="s">
        <v>197</v>
      </c>
      <c r="C68" s="36"/>
      <c r="D68" s="33" t="s">
        <v>131</v>
      </c>
      <c r="E68" s="33">
        <v>348</v>
      </c>
      <c r="F68" s="31"/>
    </row>
    <row r="69" ht="24.95" customHeight="1" spans="1:6">
      <c r="A69" s="18" t="s">
        <v>199</v>
      </c>
      <c r="B69" s="18" t="s">
        <v>200</v>
      </c>
      <c r="C69" s="36"/>
      <c r="D69" s="33" t="s">
        <v>131</v>
      </c>
      <c r="E69" s="33">
        <v>220</v>
      </c>
      <c r="F69" s="31"/>
    </row>
    <row r="70" ht="24.95" customHeight="1" spans="1:6">
      <c r="A70" s="18" t="s">
        <v>201</v>
      </c>
      <c r="B70" s="18" t="s">
        <v>202</v>
      </c>
      <c r="C70" s="35"/>
      <c r="D70" s="33" t="s">
        <v>131</v>
      </c>
      <c r="E70" s="33">
        <v>110</v>
      </c>
      <c r="F70" s="31"/>
    </row>
    <row r="71" ht="24.95" customHeight="1" spans="1:6">
      <c r="A71" s="18" t="s">
        <v>185</v>
      </c>
      <c r="B71" s="18" t="s">
        <v>190</v>
      </c>
      <c r="C71" s="18" t="s">
        <v>184</v>
      </c>
      <c r="D71" s="33" t="s">
        <v>131</v>
      </c>
      <c r="E71" s="33">
        <v>110</v>
      </c>
      <c r="F71" s="31"/>
    </row>
    <row r="72" ht="24.95" customHeight="1" spans="1:6">
      <c r="A72" s="18" t="s">
        <v>203</v>
      </c>
      <c r="B72" s="18" t="s">
        <v>179</v>
      </c>
      <c r="C72" s="24" t="s">
        <v>174</v>
      </c>
      <c r="D72" s="33" t="s">
        <v>129</v>
      </c>
      <c r="E72" s="33">
        <v>3013</v>
      </c>
      <c r="F72" s="31"/>
    </row>
    <row r="73" ht="24.95" customHeight="1" spans="1:6">
      <c r="A73" s="18" t="s">
        <v>203</v>
      </c>
      <c r="B73" s="18" t="s">
        <v>180</v>
      </c>
      <c r="C73" s="25"/>
      <c r="D73" s="33" t="s">
        <v>129</v>
      </c>
      <c r="E73" s="33">
        <v>2754</v>
      </c>
      <c r="F73" s="31"/>
    </row>
    <row r="74" ht="24.95" customHeight="1" spans="1:6">
      <c r="A74" s="18" t="s">
        <v>203</v>
      </c>
      <c r="B74" s="18" t="s">
        <v>181</v>
      </c>
      <c r="C74" s="25"/>
      <c r="D74" s="33" t="s">
        <v>129</v>
      </c>
      <c r="E74" s="33">
        <v>1452</v>
      </c>
      <c r="F74" s="31"/>
    </row>
    <row r="75" ht="24.95" customHeight="1" spans="1:6">
      <c r="A75" s="18" t="s">
        <v>203</v>
      </c>
      <c r="B75" s="18" t="s">
        <v>177</v>
      </c>
      <c r="C75" s="26"/>
      <c r="D75" s="33" t="s">
        <v>129</v>
      </c>
      <c r="E75" s="33">
        <v>259</v>
      </c>
      <c r="F75" s="31"/>
    </row>
    <row r="76" ht="24.95" customHeight="1" spans="1:6">
      <c r="A76" s="18" t="s">
        <v>204</v>
      </c>
      <c r="B76" s="33" t="s">
        <v>195</v>
      </c>
      <c r="C76" s="34" t="s">
        <v>191</v>
      </c>
      <c r="D76" s="33" t="s">
        <v>131</v>
      </c>
      <c r="E76" s="33">
        <v>4</v>
      </c>
      <c r="F76" s="31"/>
    </row>
    <row r="77" ht="24.95" customHeight="1" spans="1:6">
      <c r="A77" s="18" t="s">
        <v>204</v>
      </c>
      <c r="B77" s="33" t="s">
        <v>205</v>
      </c>
      <c r="C77" s="36"/>
      <c r="D77" s="33" t="s">
        <v>131</v>
      </c>
      <c r="E77" s="33">
        <v>106</v>
      </c>
      <c r="F77" s="31"/>
    </row>
    <row r="78" ht="24.95" customHeight="1" spans="1:6">
      <c r="A78" s="18" t="s">
        <v>204</v>
      </c>
      <c r="B78" s="33" t="s">
        <v>186</v>
      </c>
      <c r="C78" s="35"/>
      <c r="D78" s="33" t="s">
        <v>131</v>
      </c>
      <c r="E78" s="33">
        <v>102</v>
      </c>
      <c r="F78" s="31"/>
    </row>
    <row r="79" ht="54" customHeight="1" spans="1:6">
      <c r="A79" s="15" t="s">
        <v>206</v>
      </c>
      <c r="B79" s="37"/>
      <c r="C79" s="37"/>
      <c r="D79" s="37"/>
      <c r="E79" s="37"/>
      <c r="F79" s="38"/>
    </row>
    <row r="80" s="13" customFormat="1" ht="22.5" customHeight="1" spans="1:6">
      <c r="A80" s="17" t="s">
        <v>139</v>
      </c>
      <c r="B80" s="17" t="s">
        <v>140</v>
      </c>
      <c r="C80" s="17" t="s">
        <v>77</v>
      </c>
      <c r="D80" s="17" t="s">
        <v>78</v>
      </c>
      <c r="E80" s="17" t="s">
        <v>79</v>
      </c>
      <c r="F80" s="17" t="s">
        <v>80</v>
      </c>
    </row>
    <row r="81" ht="24.95" customHeight="1" spans="1:6">
      <c r="A81" s="18" t="s">
        <v>81</v>
      </c>
      <c r="B81" s="30" t="s">
        <v>207</v>
      </c>
      <c r="C81" s="18" t="s">
        <v>143</v>
      </c>
      <c r="D81" s="18" t="s">
        <v>84</v>
      </c>
      <c r="E81" s="18">
        <v>1</v>
      </c>
      <c r="F81" s="31"/>
    </row>
    <row r="82" ht="24.95" customHeight="1" spans="1:6">
      <c r="A82" s="18" t="s">
        <v>81</v>
      </c>
      <c r="B82" s="30" t="s">
        <v>208</v>
      </c>
      <c r="C82" s="18" t="s">
        <v>143</v>
      </c>
      <c r="D82" s="18" t="s">
        <v>84</v>
      </c>
      <c r="E82" s="18">
        <v>2</v>
      </c>
      <c r="F82" s="31"/>
    </row>
    <row r="83" ht="24.95" customHeight="1" spans="1:6">
      <c r="A83" s="18" t="s">
        <v>209</v>
      </c>
      <c r="B83" s="18" t="s">
        <v>210</v>
      </c>
      <c r="C83" s="24" t="s">
        <v>123</v>
      </c>
      <c r="D83" s="18" t="s">
        <v>84</v>
      </c>
      <c r="E83" s="18">
        <v>1</v>
      </c>
      <c r="F83" s="31"/>
    </row>
    <row r="84" ht="24.95" customHeight="1" spans="1:6">
      <c r="A84" s="18" t="s">
        <v>211</v>
      </c>
      <c r="B84" s="18" t="s">
        <v>212</v>
      </c>
      <c r="C84" s="25"/>
      <c r="D84" s="18" t="s">
        <v>84</v>
      </c>
      <c r="E84" s="18">
        <v>2</v>
      </c>
      <c r="F84" s="31"/>
    </row>
    <row r="85" ht="24.95" customHeight="1" spans="1:6">
      <c r="A85" s="18" t="s">
        <v>88</v>
      </c>
      <c r="B85" s="18" t="s">
        <v>213</v>
      </c>
      <c r="C85" s="25"/>
      <c r="D85" s="18" t="s">
        <v>84</v>
      </c>
      <c r="E85" s="18">
        <v>2</v>
      </c>
      <c r="F85" s="31"/>
    </row>
    <row r="86" ht="24.95" customHeight="1" spans="1:6">
      <c r="A86" s="18" t="s">
        <v>99</v>
      </c>
      <c r="B86" s="18" t="s">
        <v>214</v>
      </c>
      <c r="C86" s="26"/>
      <c r="D86" s="18" t="s">
        <v>84</v>
      </c>
      <c r="E86" s="18">
        <v>2</v>
      </c>
      <c r="F86" s="31"/>
    </row>
    <row r="87" ht="24.95" customHeight="1" spans="1:6">
      <c r="A87" s="18" t="s">
        <v>215</v>
      </c>
      <c r="B87" s="18" t="s">
        <v>216</v>
      </c>
      <c r="C87" s="18" t="s">
        <v>169</v>
      </c>
      <c r="D87" s="18" t="s">
        <v>84</v>
      </c>
      <c r="E87" s="18">
        <v>1</v>
      </c>
      <c r="F87" s="31"/>
    </row>
    <row r="88" ht="24.95" customHeight="1" spans="1:6">
      <c r="A88" s="18" t="s">
        <v>101</v>
      </c>
      <c r="B88" s="18" t="s">
        <v>217</v>
      </c>
      <c r="C88" s="18" t="s">
        <v>169</v>
      </c>
      <c r="D88" s="18" t="s">
        <v>84</v>
      </c>
      <c r="E88" s="18">
        <v>1</v>
      </c>
      <c r="F88" s="31"/>
    </row>
    <row r="89" ht="24.95" customHeight="1" spans="1:6">
      <c r="A89" s="18" t="s">
        <v>103</v>
      </c>
      <c r="B89" s="18" t="s">
        <v>218</v>
      </c>
      <c r="C89" s="18" t="s">
        <v>105</v>
      </c>
      <c r="D89" s="18" t="s">
        <v>106</v>
      </c>
      <c r="E89" s="18">
        <v>1</v>
      </c>
      <c r="F89" s="31"/>
    </row>
    <row r="90" ht="24.95" customHeight="1" spans="1:6">
      <c r="A90" s="18" t="s">
        <v>165</v>
      </c>
      <c r="B90" s="18" t="s">
        <v>219</v>
      </c>
      <c r="C90" s="18" t="s">
        <v>169</v>
      </c>
      <c r="D90" s="18" t="s">
        <v>84</v>
      </c>
      <c r="E90" s="18">
        <v>1</v>
      </c>
      <c r="F90" s="31"/>
    </row>
    <row r="91" ht="24.95" customHeight="1" spans="1:6">
      <c r="A91" s="18" t="s">
        <v>112</v>
      </c>
      <c r="B91" s="18" t="s">
        <v>113</v>
      </c>
      <c r="C91" s="18" t="s">
        <v>114</v>
      </c>
      <c r="D91" s="18" t="s">
        <v>84</v>
      </c>
      <c r="E91" s="18">
        <v>2</v>
      </c>
      <c r="F91" s="31"/>
    </row>
    <row r="92" ht="24.95" customHeight="1" spans="1:6">
      <c r="A92" s="33" t="s">
        <v>220</v>
      </c>
      <c r="B92" s="33" t="s">
        <v>181</v>
      </c>
      <c r="C92" s="33"/>
      <c r="D92" s="33" t="s">
        <v>221</v>
      </c>
      <c r="E92" s="33">
        <v>322</v>
      </c>
      <c r="F92" s="31"/>
    </row>
    <row r="93" ht="24.95" customHeight="1" spans="1:6">
      <c r="A93" s="33" t="s">
        <v>222</v>
      </c>
      <c r="B93" s="33"/>
      <c r="C93" s="33"/>
      <c r="D93" s="33" t="s">
        <v>223</v>
      </c>
      <c r="E93" s="33">
        <v>322</v>
      </c>
      <c r="F93" s="31"/>
    </row>
    <row r="94" ht="24.95" customHeight="1" spans="1:6">
      <c r="A94" s="33" t="s">
        <v>224</v>
      </c>
      <c r="B94" s="33" t="s">
        <v>225</v>
      </c>
      <c r="C94" s="33" t="s">
        <v>174</v>
      </c>
      <c r="D94" s="33" t="s">
        <v>129</v>
      </c>
      <c r="E94" s="33">
        <v>26</v>
      </c>
      <c r="F94" s="31"/>
    </row>
    <row r="95" ht="24.95" customHeight="1" spans="1:6">
      <c r="A95" s="33" t="s">
        <v>224</v>
      </c>
      <c r="B95" s="33" t="s">
        <v>226</v>
      </c>
      <c r="C95" s="33" t="s">
        <v>174</v>
      </c>
      <c r="D95" s="33" t="s">
        <v>129</v>
      </c>
      <c r="E95" s="33">
        <v>17</v>
      </c>
      <c r="F95" s="31"/>
    </row>
    <row r="96" ht="24.95" customHeight="1" spans="1:6">
      <c r="A96" s="33" t="s">
        <v>224</v>
      </c>
      <c r="B96" s="33" t="s">
        <v>227</v>
      </c>
      <c r="C96" s="33" t="s">
        <v>174</v>
      </c>
      <c r="D96" s="33" t="s">
        <v>129</v>
      </c>
      <c r="E96" s="33">
        <v>3.8</v>
      </c>
      <c r="F96" s="31"/>
    </row>
    <row r="97" ht="24.95" customHeight="1" spans="1:6">
      <c r="A97" s="33" t="s">
        <v>224</v>
      </c>
      <c r="B97" s="33" t="s">
        <v>228</v>
      </c>
      <c r="C97" s="33" t="s">
        <v>174</v>
      </c>
      <c r="D97" s="33" t="s">
        <v>129</v>
      </c>
      <c r="E97" s="33">
        <v>27</v>
      </c>
      <c r="F97" s="31"/>
    </row>
    <row r="98" ht="24.95" customHeight="1" spans="1:6">
      <c r="A98" s="33" t="s">
        <v>229</v>
      </c>
      <c r="B98" s="33" t="s">
        <v>230</v>
      </c>
      <c r="C98" s="33" t="s">
        <v>174</v>
      </c>
      <c r="D98" s="33" t="s">
        <v>129</v>
      </c>
      <c r="E98" s="33">
        <v>24.6</v>
      </c>
      <c r="F98" s="31"/>
    </row>
    <row r="99" ht="24.95" customHeight="1" spans="1:6">
      <c r="A99" s="33" t="s">
        <v>229</v>
      </c>
      <c r="B99" s="33" t="s">
        <v>175</v>
      </c>
      <c r="C99" s="33" t="s">
        <v>174</v>
      </c>
      <c r="D99" s="33" t="s">
        <v>129</v>
      </c>
      <c r="E99" s="33">
        <v>17</v>
      </c>
      <c r="F99" s="31"/>
    </row>
    <row r="100" ht="24.95" customHeight="1" spans="1:6">
      <c r="A100" s="33" t="s">
        <v>229</v>
      </c>
      <c r="B100" s="33" t="s">
        <v>177</v>
      </c>
      <c r="C100" s="33" t="s">
        <v>174</v>
      </c>
      <c r="D100" s="33" t="s">
        <v>129</v>
      </c>
      <c r="E100" s="33">
        <v>12.8</v>
      </c>
      <c r="F100" s="31"/>
    </row>
    <row r="101" ht="24.95" customHeight="1" spans="1:6">
      <c r="A101" s="33" t="s">
        <v>229</v>
      </c>
      <c r="B101" s="33" t="s">
        <v>178</v>
      </c>
      <c r="C101" s="33" t="s">
        <v>174</v>
      </c>
      <c r="D101" s="33" t="s">
        <v>129</v>
      </c>
      <c r="E101" s="33">
        <v>17.5</v>
      </c>
      <c r="F101" s="31"/>
    </row>
    <row r="102" ht="24.95" customHeight="1" spans="1:6">
      <c r="A102" s="33" t="s">
        <v>229</v>
      </c>
      <c r="B102" s="33" t="s">
        <v>181</v>
      </c>
      <c r="C102" s="33" t="s">
        <v>174</v>
      </c>
      <c r="D102" s="33" t="s">
        <v>129</v>
      </c>
      <c r="E102" s="33">
        <v>10</v>
      </c>
      <c r="F102" s="31"/>
    </row>
    <row r="103" ht="24.95" customHeight="1" spans="1:6">
      <c r="A103" s="33" t="s">
        <v>182</v>
      </c>
      <c r="B103" s="33" t="s">
        <v>225</v>
      </c>
      <c r="C103" s="33" t="s">
        <v>184</v>
      </c>
      <c r="D103" s="33" t="s">
        <v>131</v>
      </c>
      <c r="E103" s="33">
        <v>2</v>
      </c>
      <c r="F103" s="31"/>
    </row>
    <row r="104" ht="24.95" customHeight="1" spans="1:6">
      <c r="A104" s="33" t="s">
        <v>182</v>
      </c>
      <c r="B104" s="33" t="s">
        <v>226</v>
      </c>
      <c r="C104" s="33" t="s">
        <v>184</v>
      </c>
      <c r="D104" s="33" t="s">
        <v>131</v>
      </c>
      <c r="E104" s="33">
        <v>2</v>
      </c>
      <c r="F104" s="31"/>
    </row>
    <row r="105" ht="24.95" customHeight="1" spans="1:6">
      <c r="A105" s="33" t="s">
        <v>182</v>
      </c>
      <c r="B105" s="33" t="s">
        <v>228</v>
      </c>
      <c r="C105" s="33" t="s">
        <v>184</v>
      </c>
      <c r="D105" s="33" t="s">
        <v>131</v>
      </c>
      <c r="E105" s="33">
        <v>1</v>
      </c>
      <c r="F105" s="31"/>
    </row>
    <row r="106" ht="24.95" customHeight="1" spans="1:6">
      <c r="A106" s="33" t="s">
        <v>231</v>
      </c>
      <c r="B106" s="33" t="s">
        <v>228</v>
      </c>
      <c r="C106" s="33" t="s">
        <v>232</v>
      </c>
      <c r="D106" s="33" t="s">
        <v>131</v>
      </c>
      <c r="E106" s="33">
        <v>14</v>
      </c>
      <c r="F106" s="31"/>
    </row>
    <row r="107" ht="24.95" customHeight="1" spans="1:6">
      <c r="A107" s="33" t="s">
        <v>233</v>
      </c>
      <c r="B107" s="33" t="s">
        <v>230</v>
      </c>
      <c r="C107" s="33" t="s">
        <v>184</v>
      </c>
      <c r="D107" s="33" t="s">
        <v>131</v>
      </c>
      <c r="E107" s="33">
        <v>10</v>
      </c>
      <c r="F107" s="31"/>
    </row>
    <row r="108" ht="24.95" customHeight="1" spans="1:6">
      <c r="A108" s="33" t="s">
        <v>231</v>
      </c>
      <c r="B108" s="33" t="s">
        <v>230</v>
      </c>
      <c r="C108" s="33" t="s">
        <v>232</v>
      </c>
      <c r="D108" s="33" t="s">
        <v>131</v>
      </c>
      <c r="E108" s="33">
        <v>21</v>
      </c>
      <c r="F108" s="31"/>
    </row>
    <row r="109" ht="24.95" customHeight="1" spans="1:6">
      <c r="A109" s="33" t="s">
        <v>234</v>
      </c>
      <c r="B109" s="33" t="s">
        <v>230</v>
      </c>
      <c r="C109" s="33" t="s">
        <v>184</v>
      </c>
      <c r="D109" s="33" t="s">
        <v>131</v>
      </c>
      <c r="E109" s="33">
        <v>5</v>
      </c>
      <c r="F109" s="31"/>
    </row>
    <row r="110" ht="24.95" customHeight="1" spans="1:6">
      <c r="A110" s="33" t="s">
        <v>231</v>
      </c>
      <c r="B110" s="33" t="s">
        <v>235</v>
      </c>
      <c r="C110" s="33" t="s">
        <v>232</v>
      </c>
      <c r="D110" s="33" t="s">
        <v>131</v>
      </c>
      <c r="E110" s="33">
        <v>4</v>
      </c>
      <c r="F110" s="31"/>
    </row>
    <row r="111" ht="24.95" customHeight="1" spans="1:6">
      <c r="A111" s="33" t="s">
        <v>231</v>
      </c>
      <c r="B111" s="33" t="s">
        <v>175</v>
      </c>
      <c r="C111" s="33" t="s">
        <v>232</v>
      </c>
      <c r="D111" s="33" t="s">
        <v>131</v>
      </c>
      <c r="E111" s="33">
        <v>6</v>
      </c>
      <c r="F111" s="31"/>
    </row>
    <row r="112" ht="24.95" customHeight="1" spans="1:6">
      <c r="A112" s="33" t="s">
        <v>231</v>
      </c>
      <c r="B112" s="33" t="s">
        <v>176</v>
      </c>
      <c r="C112" s="33" t="s">
        <v>232</v>
      </c>
      <c r="D112" s="33" t="s">
        <v>131</v>
      </c>
      <c r="E112" s="33">
        <v>4</v>
      </c>
      <c r="F112" s="31"/>
    </row>
    <row r="113" ht="24.95" customHeight="1" spans="1:6">
      <c r="A113" s="33" t="s">
        <v>182</v>
      </c>
      <c r="B113" s="33" t="s">
        <v>176</v>
      </c>
      <c r="C113" s="33" t="s">
        <v>184</v>
      </c>
      <c r="D113" s="33" t="s">
        <v>131</v>
      </c>
      <c r="E113" s="33">
        <v>1</v>
      </c>
      <c r="F113" s="31"/>
    </row>
    <row r="114" ht="24.95" customHeight="1" spans="1:6">
      <c r="A114" s="33" t="s">
        <v>231</v>
      </c>
      <c r="B114" s="33" t="s">
        <v>177</v>
      </c>
      <c r="C114" s="33" t="s">
        <v>232</v>
      </c>
      <c r="D114" s="33" t="s">
        <v>131</v>
      </c>
      <c r="E114" s="33">
        <v>5</v>
      </c>
      <c r="F114" s="31"/>
    </row>
    <row r="115" ht="24.95" customHeight="1" spans="1:6">
      <c r="A115" s="33" t="s">
        <v>231</v>
      </c>
      <c r="B115" s="33" t="s">
        <v>178</v>
      </c>
      <c r="C115" s="33" t="s">
        <v>232</v>
      </c>
      <c r="D115" s="33" t="s">
        <v>131</v>
      </c>
      <c r="E115" s="33">
        <v>7</v>
      </c>
      <c r="F115" s="31"/>
    </row>
    <row r="116" ht="24.95" customHeight="1" spans="1:6">
      <c r="A116" s="33" t="s">
        <v>236</v>
      </c>
      <c r="B116" s="33" t="s">
        <v>181</v>
      </c>
      <c r="C116" s="18" t="s">
        <v>191</v>
      </c>
      <c r="D116" s="33" t="s">
        <v>131</v>
      </c>
      <c r="E116" s="33">
        <v>10</v>
      </c>
      <c r="F116" s="31"/>
    </row>
    <row r="117" ht="24.95" customHeight="1" spans="1:6">
      <c r="A117" s="33" t="s">
        <v>236</v>
      </c>
      <c r="B117" s="33" t="s">
        <v>181</v>
      </c>
      <c r="C117" s="18" t="s">
        <v>191</v>
      </c>
      <c r="D117" s="33" t="s">
        <v>131</v>
      </c>
      <c r="E117" s="33">
        <v>4</v>
      </c>
      <c r="F117" s="31"/>
    </row>
    <row r="118" ht="24.95" customHeight="1" spans="1:6">
      <c r="A118" s="33" t="s">
        <v>237</v>
      </c>
      <c r="B118" s="33" t="s">
        <v>238</v>
      </c>
      <c r="C118" s="33" t="s">
        <v>232</v>
      </c>
      <c r="D118" s="33" t="s">
        <v>131</v>
      </c>
      <c r="E118" s="33">
        <v>4</v>
      </c>
      <c r="F118" s="31"/>
    </row>
    <row r="119" ht="24.95" customHeight="1" spans="1:6">
      <c r="A119" s="33" t="s">
        <v>239</v>
      </c>
      <c r="B119" s="33" t="s">
        <v>238</v>
      </c>
      <c r="C119" s="33" t="s">
        <v>184</v>
      </c>
      <c r="D119" s="33" t="s">
        <v>131</v>
      </c>
      <c r="E119" s="33">
        <v>4</v>
      </c>
      <c r="F119" s="31"/>
    </row>
    <row r="120" ht="24.95" customHeight="1" spans="1:6">
      <c r="A120" s="33" t="s">
        <v>240</v>
      </c>
      <c r="B120" s="33" t="s">
        <v>241</v>
      </c>
      <c r="C120" s="33"/>
      <c r="D120" s="33" t="s">
        <v>131</v>
      </c>
      <c r="E120" s="33">
        <v>4</v>
      </c>
      <c r="F120" s="31"/>
    </row>
    <row r="121" ht="24.95" customHeight="1" spans="1:6">
      <c r="A121" s="33" t="s">
        <v>240</v>
      </c>
      <c r="B121" s="33" t="s">
        <v>242</v>
      </c>
      <c r="C121" s="33"/>
      <c r="D121" s="33" t="s">
        <v>131</v>
      </c>
      <c r="E121" s="33">
        <v>6</v>
      </c>
      <c r="F121" s="31"/>
    </row>
    <row r="122" ht="24.95" customHeight="1" spans="1:6">
      <c r="A122" s="33" t="s">
        <v>240</v>
      </c>
      <c r="B122" s="33" t="s">
        <v>243</v>
      </c>
      <c r="C122" s="33"/>
      <c r="D122" s="33" t="s">
        <v>131</v>
      </c>
      <c r="E122" s="33">
        <v>4</v>
      </c>
      <c r="F122" s="31"/>
    </row>
    <row r="123" ht="24.95" customHeight="1" spans="1:6">
      <c r="A123" s="33" t="s">
        <v>240</v>
      </c>
      <c r="B123" s="33" t="s">
        <v>183</v>
      </c>
      <c r="C123" s="33"/>
      <c r="D123" s="33" t="s">
        <v>131</v>
      </c>
      <c r="E123" s="33">
        <v>6</v>
      </c>
      <c r="F123" s="31"/>
    </row>
    <row r="124" ht="24.95" customHeight="1" spans="1:6">
      <c r="A124" s="33" t="s">
        <v>240</v>
      </c>
      <c r="B124" s="33" t="s">
        <v>244</v>
      </c>
      <c r="C124" s="33"/>
      <c r="D124" s="33" t="s">
        <v>131</v>
      </c>
      <c r="E124" s="33">
        <v>4</v>
      </c>
      <c r="F124" s="31"/>
    </row>
    <row r="125" ht="24.95" customHeight="1" spans="1:6">
      <c r="A125" s="33" t="s">
        <v>240</v>
      </c>
      <c r="B125" s="33" t="s">
        <v>197</v>
      </c>
      <c r="C125" s="33"/>
      <c r="D125" s="33" t="s">
        <v>131</v>
      </c>
      <c r="E125" s="33">
        <v>4</v>
      </c>
      <c r="F125" s="31"/>
    </row>
    <row r="126" ht="24.95" customHeight="1" spans="1:6">
      <c r="A126" s="33" t="s">
        <v>245</v>
      </c>
      <c r="B126" s="33" t="s">
        <v>246</v>
      </c>
      <c r="C126" s="33" t="s">
        <v>194</v>
      </c>
      <c r="D126" s="33" t="s">
        <v>131</v>
      </c>
      <c r="E126" s="33">
        <v>2</v>
      </c>
      <c r="F126" s="31"/>
    </row>
    <row r="127" ht="24.95" customHeight="1" spans="1:6">
      <c r="A127" s="33" t="s">
        <v>245</v>
      </c>
      <c r="B127" s="33" t="s">
        <v>242</v>
      </c>
      <c r="C127" s="33" t="s">
        <v>194</v>
      </c>
      <c r="D127" s="33" t="s">
        <v>131</v>
      </c>
      <c r="E127" s="33">
        <v>4</v>
      </c>
      <c r="F127" s="31"/>
    </row>
    <row r="128" ht="24.95" customHeight="1" spans="1:6">
      <c r="A128" s="33" t="s">
        <v>245</v>
      </c>
      <c r="B128" s="33" t="s">
        <v>238</v>
      </c>
      <c r="C128" s="33" t="s">
        <v>194</v>
      </c>
      <c r="D128" s="33" t="s">
        <v>131</v>
      </c>
      <c r="E128" s="33">
        <v>6</v>
      </c>
      <c r="F128" s="31"/>
    </row>
    <row r="129" ht="24.95" customHeight="1" spans="1:6">
      <c r="A129" s="33" t="s">
        <v>245</v>
      </c>
      <c r="B129" s="33" t="s">
        <v>247</v>
      </c>
      <c r="C129" s="33" t="s">
        <v>194</v>
      </c>
      <c r="D129" s="33" t="s">
        <v>131</v>
      </c>
      <c r="E129" s="33">
        <v>4</v>
      </c>
      <c r="F129" s="31"/>
    </row>
    <row r="130" ht="24.95" customHeight="1" spans="1:6">
      <c r="A130" s="33" t="s">
        <v>245</v>
      </c>
      <c r="B130" s="33" t="s">
        <v>247</v>
      </c>
      <c r="C130" s="33" t="s">
        <v>194</v>
      </c>
      <c r="D130" s="33" t="s">
        <v>131</v>
      </c>
      <c r="E130" s="33">
        <v>6</v>
      </c>
      <c r="F130" s="31"/>
    </row>
    <row r="131" ht="24.95" customHeight="1" spans="1:6">
      <c r="A131" s="33" t="s">
        <v>245</v>
      </c>
      <c r="B131" s="33" t="s">
        <v>183</v>
      </c>
      <c r="C131" s="33" t="s">
        <v>194</v>
      </c>
      <c r="D131" s="33" t="s">
        <v>131</v>
      </c>
      <c r="E131" s="33">
        <v>6</v>
      </c>
      <c r="F131" s="31"/>
    </row>
    <row r="132" ht="24.95" customHeight="1" spans="1:6">
      <c r="A132" s="33" t="s">
        <v>245</v>
      </c>
      <c r="B132" s="33" t="s">
        <v>183</v>
      </c>
      <c r="C132" s="33" t="s">
        <v>194</v>
      </c>
      <c r="D132" s="33" t="s">
        <v>131</v>
      </c>
      <c r="E132" s="33">
        <v>8</v>
      </c>
      <c r="F132" s="31"/>
    </row>
    <row r="133" ht="24.95" customHeight="1" spans="1:6">
      <c r="A133" s="33" t="s">
        <v>245</v>
      </c>
      <c r="B133" s="33" t="s">
        <v>197</v>
      </c>
      <c r="C133" s="33" t="s">
        <v>194</v>
      </c>
      <c r="D133" s="33" t="s">
        <v>131</v>
      </c>
      <c r="E133" s="33">
        <v>2</v>
      </c>
      <c r="F133" s="31"/>
    </row>
    <row r="134" ht="24.95" customHeight="1" spans="1:6">
      <c r="A134" s="33" t="s">
        <v>199</v>
      </c>
      <c r="B134" s="18" t="s">
        <v>200</v>
      </c>
      <c r="C134" s="18"/>
      <c r="D134" s="33" t="s">
        <v>131</v>
      </c>
      <c r="E134" s="33">
        <v>84</v>
      </c>
      <c r="F134" s="31"/>
    </row>
    <row r="135" ht="24.95" customHeight="1" spans="1:6">
      <c r="A135" s="33" t="s">
        <v>201</v>
      </c>
      <c r="B135" s="18" t="s">
        <v>202</v>
      </c>
      <c r="C135" s="18"/>
      <c r="D135" s="33" t="s">
        <v>131</v>
      </c>
      <c r="E135" s="33">
        <v>42</v>
      </c>
      <c r="F135" s="31"/>
    </row>
    <row r="136" ht="24.95" customHeight="1"/>
    <row r="137" ht="35.25" customHeight="1" spans="1:12">
      <c r="A137" s="39" t="s">
        <v>248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56"/>
      <c r="L137" s="57"/>
    </row>
    <row r="138" ht="24.95" customHeight="1" spans="1:11">
      <c r="A138" s="40" t="s">
        <v>249</v>
      </c>
      <c r="B138" s="41" t="s">
        <v>250</v>
      </c>
      <c r="C138" s="40" t="s">
        <v>77</v>
      </c>
      <c r="D138" s="41" t="s">
        <v>251</v>
      </c>
      <c r="E138" s="40" t="s">
        <v>252</v>
      </c>
      <c r="F138" s="40" t="s">
        <v>253</v>
      </c>
      <c r="G138" s="40" t="s">
        <v>78</v>
      </c>
      <c r="H138" s="40" t="s">
        <v>79</v>
      </c>
      <c r="I138" s="40" t="s">
        <v>254</v>
      </c>
      <c r="J138" s="40" t="s">
        <v>80</v>
      </c>
      <c r="K138" s="57"/>
    </row>
    <row r="139" ht="84" spans="1:11">
      <c r="A139" s="42" t="s">
        <v>255</v>
      </c>
      <c r="B139" s="42" t="s">
        <v>256</v>
      </c>
      <c r="C139" s="33" t="s">
        <v>257</v>
      </c>
      <c r="D139" s="43" t="s">
        <v>258</v>
      </c>
      <c r="E139" s="43" t="s">
        <v>259</v>
      </c>
      <c r="F139" s="44">
        <v>2016.11</v>
      </c>
      <c r="G139" s="33" t="s">
        <v>84</v>
      </c>
      <c r="H139" s="33">
        <v>1</v>
      </c>
      <c r="I139" s="33" t="s">
        <v>260</v>
      </c>
      <c r="J139" s="33"/>
      <c r="K139" s="57"/>
    </row>
    <row r="140" ht="156" spans="1:11">
      <c r="A140" s="45" t="s">
        <v>261</v>
      </c>
      <c r="B140" s="45" t="s">
        <v>256</v>
      </c>
      <c r="C140" s="33" t="s">
        <v>257</v>
      </c>
      <c r="D140" s="43" t="s">
        <v>262</v>
      </c>
      <c r="E140" s="43" t="s">
        <v>263</v>
      </c>
      <c r="F140" s="46">
        <v>2016.1</v>
      </c>
      <c r="G140" s="34" t="s">
        <v>84</v>
      </c>
      <c r="H140" s="34">
        <v>1</v>
      </c>
      <c r="I140" s="34" t="s">
        <v>260</v>
      </c>
      <c r="J140" s="34"/>
      <c r="K140" s="57"/>
    </row>
    <row r="141" ht="71.25" spans="1:11">
      <c r="A141" s="42" t="s">
        <v>264</v>
      </c>
      <c r="B141" s="47" t="s">
        <v>265</v>
      </c>
      <c r="C141" s="33" t="s">
        <v>266</v>
      </c>
      <c r="D141" s="43" t="s">
        <v>267</v>
      </c>
      <c r="E141" s="43" t="s">
        <v>268</v>
      </c>
      <c r="F141" s="44">
        <v>2016.01</v>
      </c>
      <c r="G141" s="33" t="s">
        <v>84</v>
      </c>
      <c r="H141" s="33">
        <v>4</v>
      </c>
      <c r="I141" s="33" t="s">
        <v>260</v>
      </c>
      <c r="J141" s="33"/>
      <c r="K141" s="57"/>
    </row>
    <row r="142" ht="71.25" spans="1:11">
      <c r="A142" s="42" t="s">
        <v>269</v>
      </c>
      <c r="B142" s="42" t="s">
        <v>265</v>
      </c>
      <c r="C142" s="33" t="s">
        <v>266</v>
      </c>
      <c r="D142" s="43" t="s">
        <v>270</v>
      </c>
      <c r="E142" s="43" t="s">
        <v>271</v>
      </c>
      <c r="F142" s="44">
        <v>2016.05</v>
      </c>
      <c r="G142" s="33" t="s">
        <v>84</v>
      </c>
      <c r="H142" s="33">
        <v>4</v>
      </c>
      <c r="I142" s="33" t="s">
        <v>260</v>
      </c>
      <c r="J142" s="33"/>
      <c r="K142" s="57"/>
    </row>
    <row r="143" ht="114" spans="1:11">
      <c r="A143" s="42" t="s">
        <v>272</v>
      </c>
      <c r="B143" s="42" t="s">
        <v>273</v>
      </c>
      <c r="C143" s="34" t="s">
        <v>274</v>
      </c>
      <c r="D143" s="43" t="s">
        <v>275</v>
      </c>
      <c r="E143" s="43" t="s">
        <v>276</v>
      </c>
      <c r="F143" s="33">
        <v>2016.05</v>
      </c>
      <c r="G143" s="33" t="s">
        <v>84</v>
      </c>
      <c r="H143" s="33">
        <v>2</v>
      </c>
      <c r="I143" s="33" t="s">
        <v>260</v>
      </c>
      <c r="J143" s="33"/>
      <c r="K143" s="57"/>
    </row>
    <row r="144" ht="108" spans="1:11">
      <c r="A144" s="48" t="s">
        <v>277</v>
      </c>
      <c r="B144" s="42" t="s">
        <v>278</v>
      </c>
      <c r="C144" s="33" t="s">
        <v>279</v>
      </c>
      <c r="D144" s="43" t="s">
        <v>280</v>
      </c>
      <c r="E144" s="43" t="s">
        <v>281</v>
      </c>
      <c r="F144" s="44">
        <v>2015</v>
      </c>
      <c r="G144" s="33" t="s">
        <v>84</v>
      </c>
      <c r="H144" s="33">
        <v>6</v>
      </c>
      <c r="I144" s="33" t="s">
        <v>282</v>
      </c>
      <c r="J144" s="33"/>
      <c r="K144" s="57"/>
    </row>
    <row r="145" ht="42.75" spans="1:11">
      <c r="A145" s="26" t="s">
        <v>283</v>
      </c>
      <c r="B145" s="18" t="s">
        <v>284</v>
      </c>
      <c r="C145" s="35" t="s">
        <v>285</v>
      </c>
      <c r="D145" s="43" t="s">
        <v>286</v>
      </c>
      <c r="E145" s="43" t="s">
        <v>287</v>
      </c>
      <c r="F145" s="35">
        <v>2016</v>
      </c>
      <c r="G145" s="35" t="s">
        <v>84</v>
      </c>
      <c r="H145" s="35">
        <v>2</v>
      </c>
      <c r="I145" s="35" t="s">
        <v>288</v>
      </c>
      <c r="J145" s="35"/>
      <c r="K145" s="57"/>
    </row>
    <row r="146" ht="57" spans="1:11">
      <c r="A146" s="26" t="s">
        <v>283</v>
      </c>
      <c r="B146" s="18" t="s">
        <v>284</v>
      </c>
      <c r="C146" s="35" t="s">
        <v>285</v>
      </c>
      <c r="D146" s="43" t="s">
        <v>289</v>
      </c>
      <c r="E146" s="43" t="s">
        <v>290</v>
      </c>
      <c r="F146" s="35">
        <v>2016</v>
      </c>
      <c r="G146" s="35" t="s">
        <v>84</v>
      </c>
      <c r="H146" s="35">
        <v>2</v>
      </c>
      <c r="I146" s="35" t="s">
        <v>288</v>
      </c>
      <c r="J146" s="33"/>
      <c r="K146" s="57"/>
    </row>
    <row r="147" ht="36" customHeight="1" spans="1:11">
      <c r="A147" s="39" t="s">
        <v>291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57"/>
    </row>
    <row r="148" s="13" customFormat="1" ht="24.95" customHeight="1" spans="1:10">
      <c r="A148" s="17" t="s">
        <v>249</v>
      </c>
      <c r="B148" s="17" t="s">
        <v>250</v>
      </c>
      <c r="C148" s="49" t="s">
        <v>77</v>
      </c>
      <c r="D148" s="49" t="s">
        <v>251</v>
      </c>
      <c r="E148" s="49" t="s">
        <v>252</v>
      </c>
      <c r="F148" s="49" t="s">
        <v>253</v>
      </c>
      <c r="G148" s="49" t="s">
        <v>78</v>
      </c>
      <c r="H148" s="49" t="s">
        <v>79</v>
      </c>
      <c r="I148" s="49" t="s">
        <v>254</v>
      </c>
      <c r="J148" s="49" t="s">
        <v>80</v>
      </c>
    </row>
    <row r="149" ht="84" spans="1:10">
      <c r="A149" s="42" t="s">
        <v>292</v>
      </c>
      <c r="B149" s="42" t="s">
        <v>293</v>
      </c>
      <c r="C149" s="33" t="s">
        <v>294</v>
      </c>
      <c r="D149" s="43" t="s">
        <v>295</v>
      </c>
      <c r="E149" s="43" t="s">
        <v>296</v>
      </c>
      <c r="F149" s="44">
        <v>2016.05</v>
      </c>
      <c r="G149" s="33" t="s">
        <v>84</v>
      </c>
      <c r="H149" s="33">
        <v>3</v>
      </c>
      <c r="I149" s="33" t="s">
        <v>297</v>
      </c>
      <c r="J149" s="33"/>
    </row>
    <row r="150" ht="94.5" spans="1:10">
      <c r="A150" s="42" t="s">
        <v>298</v>
      </c>
      <c r="B150" s="42" t="s">
        <v>299</v>
      </c>
      <c r="C150" s="33" t="s">
        <v>266</v>
      </c>
      <c r="D150" s="43" t="s">
        <v>300</v>
      </c>
      <c r="E150" s="50" t="s">
        <v>301</v>
      </c>
      <c r="F150" s="44">
        <v>2016.05</v>
      </c>
      <c r="G150" s="33" t="s">
        <v>84</v>
      </c>
      <c r="H150" s="33">
        <v>3</v>
      </c>
      <c r="I150" s="33" t="s">
        <v>297</v>
      </c>
      <c r="J150" s="33"/>
    </row>
    <row r="151" ht="94.5" spans="1:10">
      <c r="A151" s="45" t="s">
        <v>302</v>
      </c>
      <c r="B151" s="45" t="s">
        <v>299</v>
      </c>
      <c r="C151" s="33" t="s">
        <v>266</v>
      </c>
      <c r="D151" s="43" t="s">
        <v>303</v>
      </c>
      <c r="E151" s="51" t="s">
        <v>304</v>
      </c>
      <c r="F151" s="46">
        <v>2016.05</v>
      </c>
      <c r="G151" s="34" t="s">
        <v>84</v>
      </c>
      <c r="H151" s="34">
        <v>3</v>
      </c>
      <c r="I151" s="34" t="s">
        <v>297</v>
      </c>
      <c r="J151" s="34"/>
    </row>
    <row r="152" ht="54.75" spans="1:10">
      <c r="A152" s="42" t="s">
        <v>305</v>
      </c>
      <c r="B152" s="42" t="s">
        <v>306</v>
      </c>
      <c r="C152" s="33" t="s">
        <v>307</v>
      </c>
      <c r="D152" s="43" t="s">
        <v>308</v>
      </c>
      <c r="E152" s="50" t="s">
        <v>309</v>
      </c>
      <c r="F152" s="44">
        <v>2016.05</v>
      </c>
      <c r="G152" s="33" t="s">
        <v>84</v>
      </c>
      <c r="H152" s="33">
        <v>2</v>
      </c>
      <c r="I152" s="33" t="s">
        <v>297</v>
      </c>
      <c r="J152" s="33"/>
    </row>
    <row r="153" ht="108" spans="1:10">
      <c r="A153" s="52" t="s">
        <v>97</v>
      </c>
      <c r="B153" s="53" t="s">
        <v>310</v>
      </c>
      <c r="C153" s="36" t="s">
        <v>266</v>
      </c>
      <c r="D153" s="43" t="s">
        <v>311</v>
      </c>
      <c r="E153" s="54" t="s">
        <v>312</v>
      </c>
      <c r="F153" s="55">
        <v>2016.04</v>
      </c>
      <c r="G153" s="36" t="s">
        <v>84</v>
      </c>
      <c r="H153" s="36">
        <v>2</v>
      </c>
      <c r="I153" s="34" t="s">
        <v>297</v>
      </c>
      <c r="J153" s="36"/>
    </row>
    <row r="154" ht="85.5" spans="1:10">
      <c r="A154" s="42" t="s">
        <v>94</v>
      </c>
      <c r="B154" s="42" t="s">
        <v>273</v>
      </c>
      <c r="C154" s="33"/>
      <c r="D154" s="43" t="s">
        <v>313</v>
      </c>
      <c r="E154" s="18" t="s">
        <v>314</v>
      </c>
      <c r="F154" s="44">
        <v>2017.03</v>
      </c>
      <c r="G154" s="33" t="s">
        <v>84</v>
      </c>
      <c r="H154" s="33">
        <v>2</v>
      </c>
      <c r="I154" s="33" t="s">
        <v>297</v>
      </c>
      <c r="J154" s="33"/>
    </row>
    <row r="155" ht="24.95" customHeight="1"/>
    <row r="156" ht="24.95" customHeight="1"/>
  </sheetData>
  <mergeCells count="22">
    <mergeCell ref="A1:F1"/>
    <mergeCell ref="A17:F17"/>
    <mergeCell ref="A29:E29"/>
    <mergeCell ref="A79:E79"/>
    <mergeCell ref="A137:J137"/>
    <mergeCell ref="A147:J147"/>
    <mergeCell ref="C3:C4"/>
    <mergeCell ref="C5:C10"/>
    <mergeCell ref="C19:C20"/>
    <mergeCell ref="C33:C41"/>
    <mergeCell ref="C42:C43"/>
    <mergeCell ref="C44:C45"/>
    <mergeCell ref="C46:C47"/>
    <mergeCell ref="C49:C50"/>
    <mergeCell ref="C51:C58"/>
    <mergeCell ref="C59:C62"/>
    <mergeCell ref="C63:C64"/>
    <mergeCell ref="C65:C66"/>
    <mergeCell ref="C67:C70"/>
    <mergeCell ref="C72:C75"/>
    <mergeCell ref="C76:C78"/>
    <mergeCell ref="C83:C8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K6" sqref="K6"/>
    </sheetView>
  </sheetViews>
  <sheetFormatPr defaultColWidth="9" defaultRowHeight="14.25" outlineLevelCol="3"/>
  <cols>
    <col min="1" max="1" width="9.25" customWidth="1"/>
    <col min="2" max="2" width="17.5" customWidth="1"/>
    <col min="3" max="3" width="30.25" customWidth="1"/>
    <col min="4" max="4" width="25.375" customWidth="1"/>
  </cols>
  <sheetData>
    <row r="1" ht="44" customHeight="1" spans="1:4">
      <c r="A1" s="2" t="s">
        <v>315</v>
      </c>
      <c r="B1" s="2"/>
      <c r="C1" s="2"/>
      <c r="D1" s="2"/>
    </row>
    <row r="2" s="1" customFormat="1" ht="32" customHeight="1" spans="1:4">
      <c r="A2" s="3"/>
      <c r="B2" s="3"/>
      <c r="C2" s="3"/>
      <c r="D2" s="3"/>
    </row>
    <row r="3" ht="42" customHeight="1" spans="1:4">
      <c r="A3" s="4" t="s">
        <v>1</v>
      </c>
      <c r="B3" s="4" t="s">
        <v>2</v>
      </c>
      <c r="C3" s="4" t="s">
        <v>316</v>
      </c>
      <c r="D3" s="4" t="s">
        <v>7</v>
      </c>
    </row>
    <row r="4" ht="42" customHeight="1" spans="1:4">
      <c r="A4" s="5">
        <v>1</v>
      </c>
      <c r="B4" s="6" t="s">
        <v>317</v>
      </c>
      <c r="C4" s="7" t="s">
        <v>318</v>
      </c>
      <c r="D4" s="8">
        <v>50000</v>
      </c>
    </row>
    <row r="5" ht="42" customHeight="1" spans="1:4">
      <c r="A5" s="5">
        <v>2</v>
      </c>
      <c r="B5" s="6" t="s">
        <v>319</v>
      </c>
      <c r="C5" s="7" t="s">
        <v>318</v>
      </c>
      <c r="D5" s="8">
        <v>50000</v>
      </c>
    </row>
    <row r="6" ht="42" customHeight="1" spans="1:4">
      <c r="A6" s="5"/>
      <c r="B6" s="6" t="s">
        <v>320</v>
      </c>
      <c r="C6" s="7" t="s">
        <v>321</v>
      </c>
      <c r="D6" s="8">
        <f>-E6</f>
        <v>0</v>
      </c>
    </row>
    <row r="7" ht="42" customHeight="1" spans="1:4">
      <c r="A7" s="4" t="s">
        <v>12</v>
      </c>
      <c r="B7" s="4"/>
      <c r="C7" s="4"/>
      <c r="D7" s="9">
        <f>SUM(D4:D5)</f>
        <v>100000</v>
      </c>
    </row>
    <row r="8" spans="1:4">
      <c r="A8" s="10"/>
      <c r="B8" s="10"/>
      <c r="C8" s="10"/>
      <c r="D8" s="10"/>
    </row>
    <row r="9" spans="1:4">
      <c r="A9" s="10"/>
      <c r="B9" s="10"/>
      <c r="C9" s="10"/>
      <c r="D9" s="10"/>
    </row>
    <row r="10" spans="1:4">
      <c r="A10" s="10"/>
      <c r="B10" s="10"/>
      <c r="C10" s="10"/>
      <c r="D10" s="10"/>
    </row>
    <row r="11" spans="1:4">
      <c r="A11" s="10"/>
      <c r="B11" s="10"/>
      <c r="C11" s="10"/>
      <c r="D11" s="10"/>
    </row>
    <row r="12" ht="24" customHeight="1" spans="1:4">
      <c r="A12" s="10"/>
      <c r="B12" s="10"/>
      <c r="C12" s="11" t="s">
        <v>322</v>
      </c>
      <c r="D12" s="10"/>
    </row>
    <row r="13" ht="24" customHeight="1" spans="1:4">
      <c r="A13" s="10"/>
      <c r="B13" s="10"/>
      <c r="C13" s="12">
        <v>44372</v>
      </c>
      <c r="D13" s="10"/>
    </row>
    <row r="14" spans="1:4">
      <c r="A14" s="10"/>
      <c r="B14" s="10"/>
      <c r="C14" s="10"/>
      <c r="D14" s="10"/>
    </row>
  </sheetData>
  <mergeCells count="2">
    <mergeCell ref="A1:D1"/>
    <mergeCell ref="A7:C7"/>
  </mergeCells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东园、蓝维项目报价</vt:lpstr>
      <vt:lpstr>各项目锅炉房改造及运维技术方案</vt:lpstr>
      <vt:lpstr>各项目设备清单明细</vt:lpstr>
      <vt:lpstr>周庄项目报价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</dc:creator>
  <cp:lastModifiedBy>王者归来</cp:lastModifiedBy>
  <cp:revision>3</cp:revision>
  <dcterms:created xsi:type="dcterms:W3CDTF">2021-06-18T11:03:00Z</dcterms:created>
  <dcterms:modified xsi:type="dcterms:W3CDTF">2021-06-25T02:11:28Z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EB80FBB4DB184C5BBCDEFF95C1F73201</vt:lpwstr>
  </property>
</Properties>
</file>