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询价函" sheetId="1" r:id="rId1"/>
    <sheet name="明细" sheetId="2" r:id="rId2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4" authorId="0">
      <text>
        <r>
          <rPr>
            <b/>
            <sz val="9"/>
            <rFont val="宋体"/>
            <charset val="134"/>
          </rPr>
          <t>生产或技措</t>
        </r>
      </text>
    </comment>
  </commentList>
</comments>
</file>

<file path=xl/sharedStrings.xml><?xml version="1.0" encoding="utf-8"?>
<sst xmlns="http://schemas.openxmlformats.org/spreadsheetml/2006/main" count="169" uniqueCount="139">
  <si>
    <t>询价函</t>
  </si>
  <si>
    <t>邀请单位</t>
  </si>
  <si>
    <t>项目名称</t>
  </si>
  <si>
    <t>电解车间一次盐水及液氯包装冰机远传通信控制系统改造</t>
  </si>
  <si>
    <t>项目属地部门</t>
  </si>
  <si>
    <t>电解车间</t>
  </si>
  <si>
    <t>费用类型</t>
  </si>
  <si>
    <t>技措</t>
  </si>
  <si>
    <t>联系人</t>
  </si>
  <si>
    <t>曹霞</t>
  </si>
  <si>
    <t>联系电话</t>
  </si>
  <si>
    <t>具体工作内容及工作量</t>
  </si>
  <si>
    <t>（一）提供电解一次盐水3台冰机，液氯包装2台冰机机组控制柜改造及监控数据远传通信至一次盐水三楼操作室，并实现远程停机。                                     （二）改造完成后，提供机组控制完整程序及控制器程序密码。                         （三）控制柜内接线调试,上位机安装调试。其余光纤及电缆敷设由甲方负责</t>
  </si>
  <si>
    <t>工作标准</t>
  </si>
  <si>
    <t>启机运行72小时，各项参数正常</t>
  </si>
  <si>
    <t>付款方式</t>
  </si>
  <si>
    <t>开具13%专用增值税发票，货到付40%，甲方具备更换条件，乙方进行改造更换及调试运行后付50%，质保金10%，质保期一年</t>
  </si>
  <si>
    <t>工期</t>
  </si>
  <si>
    <t>3天/台</t>
  </si>
  <si>
    <t>质保期</t>
  </si>
  <si>
    <t>12个月</t>
  </si>
  <si>
    <t>询价函发放时间</t>
  </si>
  <si>
    <t>2021.7.5</t>
  </si>
  <si>
    <t>报价截止时间</t>
  </si>
  <si>
    <t>2021.7.7</t>
  </si>
  <si>
    <t>承办人签字</t>
  </si>
  <si>
    <t>承办部门领导签字</t>
  </si>
  <si>
    <t>报价（元）</t>
  </si>
  <si>
    <t>报价单位签字盖章</t>
  </si>
  <si>
    <t>周飞燕</t>
  </si>
  <si>
    <t>澄清事项：</t>
  </si>
  <si>
    <t>明细中硬件清单以实现我方功能为目标，如出现遗漏，乙方应在报价前提出；否则视为认可清单方案，改造过程中，如出现缺失，需进行补全，我方不额外支付费用。</t>
  </si>
  <si>
    <t>填表说明：                                                                                                  1、此表单作为统一的报价依据，背景为白色部分由合同承办部门填写，背景为灰色部分由报价单位填写。         
2、各专工在询价时要明确具体的工作内容和要求，与各报价单位充分交底，必要时邀请报价单位到现场了解情况。  
3、各报价单位按照表中的要求进行报价，签字盖章后密封报至专工处，如有澄清事项，可在表中说明。如报价单位在外地或有特殊情况，也可加盖印章后直接传真至0991-6877605（蒋艳艳、冀媛）。                                  
4、因自身原因无法满足报价要求，需在表中说明。</t>
  </si>
  <si>
    <t>一、控制柜</t>
  </si>
  <si>
    <t xml:space="preserve">序号 </t>
  </si>
  <si>
    <t>名 称</t>
  </si>
  <si>
    <t>型 号 及 规 格</t>
  </si>
  <si>
    <t xml:space="preserve"> 数量 </t>
  </si>
  <si>
    <t>套数</t>
  </si>
  <si>
    <t>品牌</t>
  </si>
  <si>
    <t>备注</t>
  </si>
  <si>
    <t>断路器</t>
  </si>
  <si>
    <t>EA9AN2C10</t>
  </si>
  <si>
    <t xml:space="preserve">施耐德 </t>
  </si>
  <si>
    <t>220v空开含交换机，光纤收发器2个空开</t>
  </si>
  <si>
    <t>可编程控制器</t>
  </si>
  <si>
    <t>6ES7 288-1SR30-0AA0</t>
  </si>
  <si>
    <t>西门子</t>
  </si>
  <si>
    <t>触摸屏(7寸）</t>
  </si>
  <si>
    <t>6AV6 648-0CC11-3AX0</t>
  </si>
  <si>
    <t>带触摸屏防护罩</t>
  </si>
  <si>
    <t>热电阻输入模块</t>
  </si>
  <si>
    <t>6ES7 288-3AR04-0AA0 4路输入RTD</t>
  </si>
  <si>
    <t>压力电阻输入模块</t>
  </si>
  <si>
    <t>6ES7 288-3AE08-0AA0 8路AI</t>
  </si>
  <si>
    <t>电源模块</t>
  </si>
  <si>
    <t>6ES7 288-0CD10-0AA0 24VDC/3A</t>
  </si>
  <si>
    <t>中间继电器</t>
  </si>
  <si>
    <t>RKE2CO730LT+SKC08-E AC220V</t>
  </si>
  <si>
    <t>若干</t>
  </si>
  <si>
    <t>欧姆龙</t>
  </si>
  <si>
    <t>热继电器</t>
  </si>
  <si>
    <t>GTH-22/1.9A(1~1.6)</t>
  </si>
  <si>
    <t>交流接触器</t>
  </si>
  <si>
    <t>MC-25b AC220V,1A1B 50/60HZ</t>
  </si>
  <si>
    <t>施耐德</t>
  </si>
  <si>
    <t>MC-9b AC220V,1A1B 50/60HZ</t>
  </si>
  <si>
    <t>控制变压器</t>
  </si>
  <si>
    <t>BK-500 AC380/220V,24V 带端子</t>
  </si>
  <si>
    <t>熔断器</t>
  </si>
  <si>
    <t>RT18-32 6A</t>
  </si>
  <si>
    <t>熔断体</t>
  </si>
  <si>
    <t>压敏电阻</t>
  </si>
  <si>
    <t>急停开关</t>
  </si>
  <si>
    <t>LA38-02MXS/203 红色</t>
  </si>
  <si>
    <t>带防撞罩</t>
  </si>
  <si>
    <t>指示灯</t>
  </si>
  <si>
    <t>~220V 白</t>
  </si>
  <si>
    <t>德力西</t>
  </si>
  <si>
    <t>带灯蜂鸣器</t>
  </si>
  <si>
    <t>红色 ~220V</t>
  </si>
  <si>
    <t>接线端子</t>
  </si>
  <si>
    <t>JUK5N</t>
  </si>
  <si>
    <t>接线端子 JUK5N 15</t>
  </si>
  <si>
    <t>压力表</t>
  </si>
  <si>
    <t>2.4MPA</t>
  </si>
  <si>
    <t>1.5MPA</t>
  </si>
  <si>
    <t>线槽_+盖</t>
  </si>
  <si>
    <t>控制柜</t>
  </si>
  <si>
    <t>标明尺寸</t>
  </si>
  <si>
    <t>通讯模块</t>
  </si>
  <si>
    <t>DP01</t>
  </si>
  <si>
    <t>通讯线</t>
  </si>
  <si>
    <t>通用标准</t>
  </si>
  <si>
    <t>工业交换机</t>
  </si>
  <si>
    <t>TP-LINK TL-SF1005 5口</t>
  </si>
  <si>
    <t>转换器（发送）</t>
  </si>
  <si>
    <t>UT-2577SM-SC</t>
  </si>
  <si>
    <t>含多模跳线 尾纤</t>
  </si>
  <si>
    <t>3#一次盐水一楼、液氯包装现场各一个</t>
  </si>
  <si>
    <t>转换器（接收）</t>
  </si>
  <si>
    <t>UT-2578SM-SC</t>
  </si>
  <si>
    <t>二次导线连接</t>
  </si>
  <si>
    <t>内部配线</t>
  </si>
  <si>
    <t>接线防护部件</t>
  </si>
  <si>
    <t>单项报价</t>
  </si>
  <si>
    <t>二、上位机</t>
  </si>
  <si>
    <t>序号</t>
  </si>
  <si>
    <t>品名</t>
  </si>
  <si>
    <t>型号及规格</t>
  </si>
  <si>
    <t>数量</t>
  </si>
  <si>
    <t>工控机</t>
  </si>
  <si>
    <t>DELL i5,8G内存，256G SSD+500G机械硬盘</t>
  </si>
  <si>
    <t>DELL</t>
  </si>
  <si>
    <t>小机箱，音箱</t>
  </si>
  <si>
    <t>win10系统</t>
  </si>
  <si>
    <t>win7 sp1 64位专业版 长期正版授权</t>
  </si>
  <si>
    <t>windows 打开OPC服务</t>
  </si>
  <si>
    <t>开通OPC，并调试正常</t>
  </si>
  <si>
    <t>显示器</t>
  </si>
  <si>
    <t>22英寸，DELL</t>
  </si>
  <si>
    <t>带DP 口</t>
  </si>
  <si>
    <t>键盘/鼠标</t>
  </si>
  <si>
    <t>USB</t>
  </si>
  <si>
    <t>交换机</t>
  </si>
  <si>
    <t>MOXA 220v</t>
  </si>
  <si>
    <t>MOXA</t>
  </si>
  <si>
    <t>包含多模跳线，多模尾纤(ST-ST)</t>
  </si>
  <si>
    <t>组态软件</t>
  </si>
  <si>
    <t>1024点 wincc+正版授权运行狗</t>
  </si>
  <si>
    <t>最终版所有PLC,上位机，触屏程序，密码备份后交用户</t>
  </si>
  <si>
    <t>通讯转换器</t>
  </si>
  <si>
    <t>通用型</t>
  </si>
  <si>
    <t>三、编程及调试</t>
  </si>
  <si>
    <t>现场接线，调试</t>
  </si>
  <si>
    <t>/</t>
  </si>
  <si>
    <t>系统设计与程序编写</t>
  </si>
  <si>
    <t>整个系统</t>
  </si>
  <si>
    <t>合计报价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</si>
</sst>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DBNum2][$RMB]General;[Red][DBNum2][$RMB]General"/>
    <numFmt numFmtId="44" formatCode="_ &quot;￥&quot;* #,##0.00_ ;_ &quot;￥&quot;* \-#,##0.00_ ;_ &quot;￥&quot;* &quot;-&quot;??_ ;_ @_ "/>
    <numFmt numFmtId="177" formatCode="0.00_);[Red]\(0.00\)"/>
  </numFmts>
  <fonts count="31">
    <font>
      <sz val="11"/>
      <color theme="1"/>
      <name val="宋体"/>
      <charset val="134"/>
      <scheme val="minor"/>
    </font>
    <font>
      <sz val="11"/>
      <name val="Arial"/>
      <charset val="134"/>
    </font>
    <font>
      <sz val="11"/>
      <name val="微软雅黑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华文中宋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" fillId="0" borderId="0"/>
  </cellStyleXfs>
  <cellXfs count="3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47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31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left" vertical="center"/>
    </xf>
    <xf numFmtId="176" fontId="0" fillId="3" borderId="4" xfId="0" applyNumberFormat="1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千位分隔[0]_10KV直接启动柜090410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쉼표 9 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7"/>
  <sheetViews>
    <sheetView tabSelected="1" workbookViewId="0">
      <selection activeCell="A16" sqref="A16:D16"/>
    </sheetView>
  </sheetViews>
  <sheetFormatPr defaultColWidth="9" defaultRowHeight="13.5" outlineLevelCol="3"/>
  <cols>
    <col min="1" max="1" width="20.6333333333333" style="22" customWidth="1"/>
    <col min="2" max="2" width="21.6333333333333" style="22" customWidth="1"/>
    <col min="3" max="3" width="26.625" style="22" customWidth="1"/>
    <col min="4" max="4" width="20.75" style="22" customWidth="1"/>
  </cols>
  <sheetData>
    <row r="1" ht="27" customHeight="1" spans="1:4">
      <c r="A1" s="23" t="s">
        <v>0</v>
      </c>
      <c r="B1" s="23"/>
      <c r="C1" s="23"/>
      <c r="D1" s="23"/>
    </row>
    <row r="2" ht="27" customHeight="1" spans="1:4">
      <c r="A2" s="24" t="s">
        <v>1</v>
      </c>
      <c r="B2" s="25"/>
      <c r="C2" s="26"/>
      <c r="D2" s="27"/>
    </row>
    <row r="3" ht="27" customHeight="1" spans="1:4">
      <c r="A3" s="24" t="s">
        <v>2</v>
      </c>
      <c r="B3" s="24" t="s">
        <v>3</v>
      </c>
      <c r="C3" s="24"/>
      <c r="D3" s="24"/>
    </row>
    <row r="4" ht="27" customHeight="1" spans="1:4">
      <c r="A4" s="24" t="s">
        <v>4</v>
      </c>
      <c r="B4" s="24" t="s">
        <v>5</v>
      </c>
      <c r="C4" s="24" t="s">
        <v>6</v>
      </c>
      <c r="D4" s="24" t="s">
        <v>7</v>
      </c>
    </row>
    <row r="5" ht="27" customHeight="1" spans="1:4">
      <c r="A5" s="24" t="s">
        <v>8</v>
      </c>
      <c r="B5" s="24" t="s">
        <v>9</v>
      </c>
      <c r="C5" s="24" t="s">
        <v>10</v>
      </c>
      <c r="D5" s="24">
        <v>13999163727</v>
      </c>
    </row>
    <row r="6" ht="163.5" customHeight="1" spans="1:4">
      <c r="A6" s="24" t="s">
        <v>11</v>
      </c>
      <c r="B6" s="28" t="s">
        <v>12</v>
      </c>
      <c r="C6" s="28"/>
      <c r="D6" s="28"/>
    </row>
    <row r="7" ht="33" customHeight="1" spans="1:4">
      <c r="A7" s="24" t="s">
        <v>13</v>
      </c>
      <c r="B7" s="25" t="s">
        <v>14</v>
      </c>
      <c r="C7" s="26"/>
      <c r="D7" s="27"/>
    </row>
    <row r="8" ht="39" customHeight="1" spans="1:4">
      <c r="A8" s="24" t="s">
        <v>15</v>
      </c>
      <c r="B8" s="28" t="s">
        <v>16</v>
      </c>
      <c r="C8" s="28"/>
      <c r="D8" s="28"/>
    </row>
    <row r="9" ht="32" customHeight="1" spans="1:4">
      <c r="A9" s="24" t="s">
        <v>17</v>
      </c>
      <c r="B9" s="24" t="s">
        <v>18</v>
      </c>
      <c r="C9" s="24" t="s">
        <v>19</v>
      </c>
      <c r="D9" s="24" t="s">
        <v>20</v>
      </c>
    </row>
    <row r="10" ht="32" customHeight="1" spans="1:4">
      <c r="A10" s="24" t="s">
        <v>21</v>
      </c>
      <c r="B10" s="24" t="s">
        <v>22</v>
      </c>
      <c r="C10" s="24" t="s">
        <v>23</v>
      </c>
      <c r="D10" s="24" t="s">
        <v>24</v>
      </c>
    </row>
    <row r="11" ht="32" customHeight="1" spans="1:4">
      <c r="A11" s="24" t="s">
        <v>25</v>
      </c>
      <c r="B11" s="24"/>
      <c r="C11" s="24" t="s">
        <v>26</v>
      </c>
      <c r="D11" s="24"/>
    </row>
    <row r="12" s="21" customFormat="1" ht="32" customHeight="1" spans="1:4">
      <c r="A12" s="29" t="s">
        <v>27</v>
      </c>
      <c r="B12" s="30">
        <f>明细!G51</f>
        <v>599000</v>
      </c>
      <c r="C12" s="31">
        <f>B12</f>
        <v>599000</v>
      </c>
      <c r="D12" s="32"/>
    </row>
    <row r="13" s="21" customFormat="1" ht="32" customHeight="1" spans="1:4">
      <c r="A13" s="29" t="s">
        <v>28</v>
      </c>
      <c r="B13" s="29"/>
      <c r="C13" s="29"/>
      <c r="D13" s="29"/>
    </row>
    <row r="14" s="21" customFormat="1" ht="32" customHeight="1" spans="1:4">
      <c r="A14" s="29" t="s">
        <v>8</v>
      </c>
      <c r="B14" s="29" t="s">
        <v>29</v>
      </c>
      <c r="C14" s="29" t="s">
        <v>10</v>
      </c>
      <c r="D14" s="29">
        <v>18911574580</v>
      </c>
    </row>
    <row r="15" s="21" customFormat="1" ht="48" customHeight="1" spans="1:4">
      <c r="A15" s="29" t="s">
        <v>30</v>
      </c>
      <c r="B15" s="33" t="s">
        <v>31</v>
      </c>
      <c r="C15" s="34"/>
      <c r="D15" s="35"/>
    </row>
    <row r="16" ht="141" customHeight="1" spans="1:4">
      <c r="A16" s="28" t="s">
        <v>32</v>
      </c>
      <c r="B16" s="28"/>
      <c r="C16" s="28"/>
      <c r="D16" s="28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</sheetData>
  <mergeCells count="10">
    <mergeCell ref="A1:D1"/>
    <mergeCell ref="B2:D2"/>
    <mergeCell ref="B3:D3"/>
    <mergeCell ref="B6:D6"/>
    <mergeCell ref="B7:D7"/>
    <mergeCell ref="B8:D8"/>
    <mergeCell ref="C12:D12"/>
    <mergeCell ref="B13:D13"/>
    <mergeCell ref="B15:D15"/>
    <mergeCell ref="A16:D16"/>
  </mergeCells>
  <printOptions horizontalCentered="1" verticalCentered="1"/>
  <pageMargins left="0.590277777777778" right="0.31496062992126" top="0.196527777777778" bottom="0.15748031496063" header="0.31496062992126" footer="0.31496062992126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51"/>
  <sheetViews>
    <sheetView zoomScale="75" zoomScaleNormal="75" topLeftCell="A31" workbookViewId="0">
      <selection activeCell="G49" sqref="G49"/>
    </sheetView>
  </sheetViews>
  <sheetFormatPr defaultColWidth="9" defaultRowHeight="13.5" outlineLevelCol="6"/>
  <cols>
    <col min="1" max="1" width="5.83333333333333" style="4" customWidth="1"/>
    <col min="2" max="2" width="20.1666666666667" style="5" customWidth="1"/>
    <col min="3" max="3" width="23.1666666666667" style="5" customWidth="1"/>
    <col min="4" max="5" width="6.66666666666667" style="4" customWidth="1"/>
    <col min="6" max="6" width="10.6666666666667" style="5" customWidth="1"/>
    <col min="7" max="7" width="21.5" style="5" customWidth="1"/>
    <col min="8" max="16384" width="9" style="4"/>
  </cols>
  <sheetData>
    <row r="1" ht="37" customHeight="1" spans="1:7">
      <c r="A1" s="6" t="s">
        <v>33</v>
      </c>
      <c r="B1" s="6"/>
      <c r="C1" s="6"/>
      <c r="D1" s="6"/>
      <c r="E1" s="6"/>
      <c r="F1" s="6"/>
      <c r="G1" s="6"/>
    </row>
    <row r="2" ht="25" customHeight="1" spans="1:7">
      <c r="A2" s="7" t="s">
        <v>34</v>
      </c>
      <c r="B2" s="8" t="s">
        <v>35</v>
      </c>
      <c r="C2" s="8" t="s">
        <v>36</v>
      </c>
      <c r="D2" s="7" t="s">
        <v>37</v>
      </c>
      <c r="E2" s="7" t="s">
        <v>38</v>
      </c>
      <c r="F2" s="8" t="s">
        <v>39</v>
      </c>
      <c r="G2" s="8" t="s">
        <v>40</v>
      </c>
    </row>
    <row r="3" ht="38" customHeight="1" spans="1:7">
      <c r="A3" s="7">
        <v>1</v>
      </c>
      <c r="B3" s="8" t="s">
        <v>41</v>
      </c>
      <c r="C3" s="8" t="s">
        <v>42</v>
      </c>
      <c r="D3" s="7">
        <v>3</v>
      </c>
      <c r="E3" s="7">
        <v>5</v>
      </c>
      <c r="F3" s="8" t="s">
        <v>43</v>
      </c>
      <c r="G3" s="8" t="s">
        <v>44</v>
      </c>
    </row>
    <row r="4" ht="25" customHeight="1" spans="1:7">
      <c r="A4" s="7">
        <v>2</v>
      </c>
      <c r="B4" s="8" t="s">
        <v>45</v>
      </c>
      <c r="C4" s="8" t="s">
        <v>46</v>
      </c>
      <c r="D4" s="7">
        <v>1</v>
      </c>
      <c r="E4" s="7">
        <v>5</v>
      </c>
      <c r="F4" s="8" t="s">
        <v>47</v>
      </c>
      <c r="G4" s="8"/>
    </row>
    <row r="5" ht="25" customHeight="1" spans="1:7">
      <c r="A5" s="7">
        <v>3</v>
      </c>
      <c r="B5" s="8" t="s">
        <v>48</v>
      </c>
      <c r="C5" s="8" t="s">
        <v>49</v>
      </c>
      <c r="D5" s="7">
        <v>1</v>
      </c>
      <c r="E5" s="7">
        <v>5</v>
      </c>
      <c r="F5" s="8" t="s">
        <v>47</v>
      </c>
      <c r="G5" s="8" t="s">
        <v>50</v>
      </c>
    </row>
    <row r="6" s="1" customFormat="1" ht="38" customHeight="1" spans="1:7">
      <c r="A6" s="7">
        <v>4</v>
      </c>
      <c r="B6" s="9" t="s">
        <v>51</v>
      </c>
      <c r="C6" s="9" t="s">
        <v>52</v>
      </c>
      <c r="D6" s="7">
        <v>2</v>
      </c>
      <c r="E6" s="7">
        <v>5</v>
      </c>
      <c r="F6" s="8" t="s">
        <v>47</v>
      </c>
      <c r="G6" s="10"/>
    </row>
    <row r="7" s="1" customFormat="1" ht="42" customHeight="1" spans="1:7">
      <c r="A7" s="7">
        <v>5</v>
      </c>
      <c r="B7" s="9" t="s">
        <v>53</v>
      </c>
      <c r="C7" s="9" t="s">
        <v>54</v>
      </c>
      <c r="D7" s="7">
        <v>1</v>
      </c>
      <c r="E7" s="7">
        <v>5</v>
      </c>
      <c r="F7" s="8" t="s">
        <v>47</v>
      </c>
      <c r="G7" s="10"/>
    </row>
    <row r="8" ht="35" customHeight="1" spans="1:7">
      <c r="A8" s="7">
        <v>6</v>
      </c>
      <c r="B8" s="8" t="s">
        <v>55</v>
      </c>
      <c r="C8" s="8" t="s">
        <v>56</v>
      </c>
      <c r="D8" s="7">
        <v>1</v>
      </c>
      <c r="E8" s="7">
        <v>5</v>
      </c>
      <c r="F8" s="8" t="s">
        <v>47</v>
      </c>
      <c r="G8" s="8"/>
    </row>
    <row r="9" ht="34" customHeight="1" spans="1:7">
      <c r="A9" s="7">
        <v>7</v>
      </c>
      <c r="B9" s="8" t="s">
        <v>57</v>
      </c>
      <c r="C9" s="8" t="s">
        <v>58</v>
      </c>
      <c r="D9" s="7" t="s">
        <v>59</v>
      </c>
      <c r="E9" s="7">
        <v>5</v>
      </c>
      <c r="F9" s="8" t="s">
        <v>60</v>
      </c>
      <c r="G9" s="8"/>
    </row>
    <row r="10" s="2" customFormat="1" ht="25" customHeight="1" spans="1:7">
      <c r="A10" s="7">
        <v>8</v>
      </c>
      <c r="B10" s="11" t="s">
        <v>61</v>
      </c>
      <c r="C10" s="11" t="s">
        <v>62</v>
      </c>
      <c r="D10" s="7">
        <v>1</v>
      </c>
      <c r="E10" s="7">
        <v>5</v>
      </c>
      <c r="F10" s="12" t="s">
        <v>43</v>
      </c>
      <c r="G10" s="10"/>
    </row>
    <row r="11" s="2" customFormat="1" ht="35" customHeight="1" spans="1:7">
      <c r="A11" s="7">
        <v>9</v>
      </c>
      <c r="B11" s="10" t="s">
        <v>63</v>
      </c>
      <c r="C11" s="10" t="s">
        <v>64</v>
      </c>
      <c r="D11" s="13">
        <v>1</v>
      </c>
      <c r="E11" s="7">
        <v>5</v>
      </c>
      <c r="F11" s="12" t="s">
        <v>65</v>
      </c>
      <c r="G11" s="10"/>
    </row>
    <row r="12" s="2" customFormat="1" ht="36" customHeight="1" spans="1:7">
      <c r="A12" s="7">
        <v>10</v>
      </c>
      <c r="B12" s="10" t="s">
        <v>63</v>
      </c>
      <c r="C12" s="10" t="s">
        <v>66</v>
      </c>
      <c r="D12" s="13">
        <v>3</v>
      </c>
      <c r="E12" s="7">
        <v>5</v>
      </c>
      <c r="F12" s="12" t="s">
        <v>65</v>
      </c>
      <c r="G12" s="10"/>
    </row>
    <row r="13" s="2" customFormat="1" ht="45" customHeight="1" spans="1:7">
      <c r="A13" s="7">
        <v>11</v>
      </c>
      <c r="B13" s="10" t="s">
        <v>67</v>
      </c>
      <c r="C13" s="10" t="s">
        <v>68</v>
      </c>
      <c r="D13" s="13">
        <v>1</v>
      </c>
      <c r="E13" s="7">
        <v>5</v>
      </c>
      <c r="F13" s="12"/>
      <c r="G13" s="10"/>
    </row>
    <row r="14" ht="25" customHeight="1" spans="1:7">
      <c r="A14" s="7">
        <v>12</v>
      </c>
      <c r="B14" s="8" t="s">
        <v>69</v>
      </c>
      <c r="C14" s="8" t="s">
        <v>70</v>
      </c>
      <c r="D14" s="7">
        <v>1</v>
      </c>
      <c r="E14" s="7">
        <v>5</v>
      </c>
      <c r="F14" s="8"/>
      <c r="G14" s="8"/>
    </row>
    <row r="15" s="1" customFormat="1" ht="25" customHeight="1" spans="1:7">
      <c r="A15" s="7">
        <v>13</v>
      </c>
      <c r="B15" s="8" t="s">
        <v>71</v>
      </c>
      <c r="C15" s="8"/>
      <c r="D15" s="7" t="s">
        <v>59</v>
      </c>
      <c r="E15" s="7">
        <v>5</v>
      </c>
      <c r="F15" s="8"/>
      <c r="G15" s="8"/>
    </row>
    <row r="16" s="2" customFormat="1" ht="25" customHeight="1" spans="1:7">
      <c r="A16" s="7">
        <v>14</v>
      </c>
      <c r="B16" s="14" t="s">
        <v>72</v>
      </c>
      <c r="C16" s="10"/>
      <c r="D16" s="15" t="s">
        <v>59</v>
      </c>
      <c r="E16" s="7">
        <v>5</v>
      </c>
      <c r="F16" s="12"/>
      <c r="G16" s="10"/>
    </row>
    <row r="17" ht="25" customHeight="1" spans="1:7">
      <c r="A17" s="7">
        <v>15</v>
      </c>
      <c r="B17" s="8" t="s">
        <v>73</v>
      </c>
      <c r="C17" s="8" t="s">
        <v>74</v>
      </c>
      <c r="D17" s="7">
        <v>1</v>
      </c>
      <c r="E17" s="7">
        <v>5</v>
      </c>
      <c r="F17" s="8"/>
      <c r="G17" s="8" t="s">
        <v>75</v>
      </c>
    </row>
    <row r="18" ht="25" customHeight="1" spans="1:7">
      <c r="A18" s="7">
        <v>16</v>
      </c>
      <c r="B18" s="8" t="s">
        <v>76</v>
      </c>
      <c r="C18" s="8" t="s">
        <v>77</v>
      </c>
      <c r="D18" s="7">
        <v>1</v>
      </c>
      <c r="E18" s="7">
        <v>5</v>
      </c>
      <c r="F18" s="8" t="s">
        <v>78</v>
      </c>
      <c r="G18" s="8"/>
    </row>
    <row r="19" ht="25" customHeight="1" spans="1:7">
      <c r="A19" s="7">
        <v>17</v>
      </c>
      <c r="B19" s="8" t="s">
        <v>79</v>
      </c>
      <c r="C19" s="8" t="s">
        <v>80</v>
      </c>
      <c r="D19" s="7">
        <v>1</v>
      </c>
      <c r="E19" s="7">
        <v>5</v>
      </c>
      <c r="F19" s="8" t="s">
        <v>78</v>
      </c>
      <c r="G19" s="8"/>
    </row>
    <row r="20" ht="25" customHeight="1" spans="1:7">
      <c r="A20" s="7">
        <v>18</v>
      </c>
      <c r="B20" s="8" t="s">
        <v>81</v>
      </c>
      <c r="C20" s="8" t="s">
        <v>82</v>
      </c>
      <c r="D20" s="7">
        <v>40</v>
      </c>
      <c r="E20" s="7">
        <v>5</v>
      </c>
      <c r="F20" s="8"/>
      <c r="G20" s="8"/>
    </row>
    <row r="21" ht="25" customHeight="1" spans="1:7">
      <c r="A21" s="7">
        <v>19</v>
      </c>
      <c r="B21" s="8" t="s">
        <v>83</v>
      </c>
      <c r="C21" s="8" t="s">
        <v>82</v>
      </c>
      <c r="D21" s="7">
        <v>15</v>
      </c>
      <c r="E21" s="7">
        <v>5</v>
      </c>
      <c r="F21" s="8"/>
      <c r="G21" s="8"/>
    </row>
    <row r="22" ht="25" customHeight="1" spans="1:7">
      <c r="A22" s="7">
        <v>20</v>
      </c>
      <c r="B22" s="8" t="s">
        <v>83</v>
      </c>
      <c r="C22" s="8" t="s">
        <v>82</v>
      </c>
      <c r="D22" s="7">
        <v>15</v>
      </c>
      <c r="E22" s="7">
        <v>5</v>
      </c>
      <c r="F22" s="8"/>
      <c r="G22" s="8"/>
    </row>
    <row r="23" ht="25" customHeight="1" spans="1:7">
      <c r="A23" s="7">
        <v>21</v>
      </c>
      <c r="B23" s="8" t="s">
        <v>83</v>
      </c>
      <c r="C23" s="8" t="s">
        <v>82</v>
      </c>
      <c r="D23" s="7">
        <v>15</v>
      </c>
      <c r="E23" s="7">
        <v>5</v>
      </c>
      <c r="F23" s="8"/>
      <c r="G23" s="8"/>
    </row>
    <row r="24" ht="25" customHeight="1" spans="1:7">
      <c r="A24" s="7">
        <v>22</v>
      </c>
      <c r="B24" s="8" t="s">
        <v>84</v>
      </c>
      <c r="C24" s="8" t="s">
        <v>85</v>
      </c>
      <c r="D24" s="7">
        <v>2</v>
      </c>
      <c r="E24" s="7">
        <v>5</v>
      </c>
      <c r="F24" s="8"/>
      <c r="G24" s="8"/>
    </row>
    <row r="25" ht="25" customHeight="1" spans="1:7">
      <c r="A25" s="7">
        <v>23</v>
      </c>
      <c r="B25" s="8" t="s">
        <v>84</v>
      </c>
      <c r="C25" s="8" t="s">
        <v>86</v>
      </c>
      <c r="D25" s="7">
        <v>1</v>
      </c>
      <c r="E25" s="7">
        <v>5</v>
      </c>
      <c r="F25" s="8"/>
      <c r="G25" s="8"/>
    </row>
    <row r="26" ht="25" customHeight="1" spans="1:7">
      <c r="A26" s="7">
        <v>24</v>
      </c>
      <c r="B26" s="8" t="s">
        <v>87</v>
      </c>
      <c r="C26" s="8"/>
      <c r="D26" s="7" t="s">
        <v>59</v>
      </c>
      <c r="E26" s="7">
        <v>5</v>
      </c>
      <c r="F26" s="8"/>
      <c r="G26" s="8"/>
    </row>
    <row r="27" ht="25" customHeight="1" spans="1:7">
      <c r="A27" s="7">
        <v>25</v>
      </c>
      <c r="B27" s="8" t="s">
        <v>88</v>
      </c>
      <c r="C27" s="8"/>
      <c r="D27" s="7">
        <v>1</v>
      </c>
      <c r="E27" s="7">
        <v>5</v>
      </c>
      <c r="F27" s="8" t="s">
        <v>89</v>
      </c>
      <c r="G27" s="8"/>
    </row>
    <row r="28" s="2" customFormat="1" ht="25" customHeight="1" spans="1:7">
      <c r="A28" s="7">
        <v>26</v>
      </c>
      <c r="B28" s="14" t="s">
        <v>90</v>
      </c>
      <c r="C28" s="10" t="s">
        <v>91</v>
      </c>
      <c r="D28" s="7">
        <v>1</v>
      </c>
      <c r="E28" s="7">
        <v>5</v>
      </c>
      <c r="F28" s="12" t="s">
        <v>47</v>
      </c>
      <c r="G28" s="10"/>
    </row>
    <row r="29" s="2" customFormat="1" ht="25" customHeight="1" spans="1:7">
      <c r="A29" s="7">
        <v>27</v>
      </c>
      <c r="B29" s="14" t="s">
        <v>92</v>
      </c>
      <c r="C29" s="10" t="s">
        <v>93</v>
      </c>
      <c r="D29" s="7">
        <v>1</v>
      </c>
      <c r="E29" s="7">
        <v>5</v>
      </c>
      <c r="F29" s="12"/>
      <c r="G29" s="10"/>
    </row>
    <row r="30" s="2" customFormat="1" ht="25" customHeight="1" spans="1:7">
      <c r="A30" s="7">
        <v>28</v>
      </c>
      <c r="B30" s="10" t="s">
        <v>94</v>
      </c>
      <c r="C30" s="10" t="s">
        <v>95</v>
      </c>
      <c r="D30" s="7">
        <v>1</v>
      </c>
      <c r="E30" s="7">
        <v>5</v>
      </c>
      <c r="F30" s="12"/>
      <c r="G30" s="10"/>
    </row>
    <row r="31" s="3" customFormat="1" ht="33" customHeight="1" spans="1:7">
      <c r="A31" s="7">
        <v>29</v>
      </c>
      <c r="B31" s="8" t="s">
        <v>96</v>
      </c>
      <c r="C31" s="8" t="s">
        <v>97</v>
      </c>
      <c r="D31" s="13">
        <v>1</v>
      </c>
      <c r="E31" s="13">
        <v>2</v>
      </c>
      <c r="F31" s="8" t="s">
        <v>98</v>
      </c>
      <c r="G31" s="10" t="s">
        <v>99</v>
      </c>
    </row>
    <row r="32" s="3" customFormat="1" ht="35" customHeight="1" spans="1:7">
      <c r="A32" s="7">
        <v>30</v>
      </c>
      <c r="B32" s="8" t="s">
        <v>100</v>
      </c>
      <c r="C32" s="8" t="s">
        <v>101</v>
      </c>
      <c r="D32" s="13">
        <v>1</v>
      </c>
      <c r="E32" s="13">
        <v>2</v>
      </c>
      <c r="F32" s="8" t="s">
        <v>98</v>
      </c>
      <c r="G32" s="10" t="s">
        <v>99</v>
      </c>
    </row>
    <row r="33" s="2" customFormat="1" ht="25" customHeight="1" spans="1:7">
      <c r="A33" s="7">
        <v>31</v>
      </c>
      <c r="B33" s="8" t="s">
        <v>102</v>
      </c>
      <c r="C33" s="8" t="s">
        <v>103</v>
      </c>
      <c r="D33" s="7">
        <v>1</v>
      </c>
      <c r="E33" s="7">
        <v>5</v>
      </c>
      <c r="F33" s="8"/>
      <c r="G33" s="10"/>
    </row>
    <row r="34" s="2" customFormat="1" ht="25" customHeight="1" spans="1:7">
      <c r="A34" s="7">
        <v>32</v>
      </c>
      <c r="B34" s="8" t="s">
        <v>104</v>
      </c>
      <c r="C34" s="8"/>
      <c r="D34" s="7">
        <v>1</v>
      </c>
      <c r="E34" s="7">
        <v>5</v>
      </c>
      <c r="F34" s="8"/>
      <c r="G34" s="10"/>
    </row>
    <row r="35" ht="25" customHeight="1" spans="1:7">
      <c r="A35" s="8" t="s">
        <v>105</v>
      </c>
      <c r="B35" s="8"/>
      <c r="C35" s="8"/>
      <c r="D35" s="8"/>
      <c r="E35" s="8"/>
      <c r="F35" s="8"/>
      <c r="G35" s="16">
        <v>450000</v>
      </c>
    </row>
    <row r="36" ht="25" customHeight="1" spans="1:7">
      <c r="A36" s="17" t="s">
        <v>106</v>
      </c>
      <c r="B36" s="17"/>
      <c r="C36" s="17"/>
      <c r="D36" s="17"/>
      <c r="E36" s="17"/>
      <c r="F36" s="17"/>
      <c r="G36" s="17"/>
    </row>
    <row r="37" ht="25" customHeight="1" spans="1:7">
      <c r="A37" s="7" t="s">
        <v>107</v>
      </c>
      <c r="B37" s="8" t="s">
        <v>108</v>
      </c>
      <c r="C37" s="8" t="s">
        <v>109</v>
      </c>
      <c r="D37" s="7" t="s">
        <v>110</v>
      </c>
      <c r="E37" s="7" t="s">
        <v>38</v>
      </c>
      <c r="F37" s="8" t="s">
        <v>40</v>
      </c>
      <c r="G37" s="8" t="s">
        <v>40</v>
      </c>
    </row>
    <row r="38" ht="33" customHeight="1" spans="1:7">
      <c r="A38" s="7">
        <v>1</v>
      </c>
      <c r="B38" s="8" t="s">
        <v>111</v>
      </c>
      <c r="C38" s="8" t="s">
        <v>112</v>
      </c>
      <c r="D38" s="7">
        <v>1</v>
      </c>
      <c r="E38" s="7">
        <v>1</v>
      </c>
      <c r="F38" s="8" t="s">
        <v>113</v>
      </c>
      <c r="G38" s="8" t="s">
        <v>114</v>
      </c>
    </row>
    <row r="39" ht="36" customHeight="1" spans="1:7">
      <c r="A39" s="7">
        <v>2</v>
      </c>
      <c r="B39" s="8" t="s">
        <v>115</v>
      </c>
      <c r="C39" s="8" t="s">
        <v>116</v>
      </c>
      <c r="D39" s="7">
        <v>1</v>
      </c>
      <c r="E39" s="7">
        <v>1</v>
      </c>
      <c r="F39" s="8" t="s">
        <v>117</v>
      </c>
      <c r="G39" s="8" t="s">
        <v>118</v>
      </c>
    </row>
    <row r="40" ht="25" customHeight="1" spans="1:7">
      <c r="A40" s="7">
        <v>3</v>
      </c>
      <c r="B40" s="8" t="s">
        <v>119</v>
      </c>
      <c r="C40" s="8" t="s">
        <v>120</v>
      </c>
      <c r="D40" s="7">
        <v>1</v>
      </c>
      <c r="E40" s="7">
        <v>1</v>
      </c>
      <c r="F40" s="8" t="s">
        <v>113</v>
      </c>
      <c r="G40" s="8" t="s">
        <v>121</v>
      </c>
    </row>
    <row r="41" ht="25" customHeight="1" spans="1:7">
      <c r="A41" s="7">
        <v>4</v>
      </c>
      <c r="B41" s="8" t="s">
        <v>122</v>
      </c>
      <c r="C41" s="8" t="s">
        <v>123</v>
      </c>
      <c r="D41" s="7">
        <v>1</v>
      </c>
      <c r="E41" s="7">
        <v>1</v>
      </c>
      <c r="F41" s="8" t="s">
        <v>113</v>
      </c>
      <c r="G41" s="8" t="s">
        <v>123</v>
      </c>
    </row>
    <row r="42" ht="36" customHeight="1" spans="1:7">
      <c r="A42" s="7">
        <v>5</v>
      </c>
      <c r="B42" s="8" t="s">
        <v>124</v>
      </c>
      <c r="C42" s="8" t="s">
        <v>125</v>
      </c>
      <c r="D42" s="7">
        <v>1</v>
      </c>
      <c r="E42" s="7">
        <v>1</v>
      </c>
      <c r="F42" s="8" t="s">
        <v>126</v>
      </c>
      <c r="G42" s="8" t="s">
        <v>127</v>
      </c>
    </row>
    <row r="43" ht="46" customHeight="1" spans="1:7">
      <c r="A43" s="7">
        <v>6</v>
      </c>
      <c r="B43" s="8" t="s">
        <v>128</v>
      </c>
      <c r="C43" s="8" t="s">
        <v>129</v>
      </c>
      <c r="D43" s="7">
        <v>1</v>
      </c>
      <c r="E43" s="7">
        <v>1</v>
      </c>
      <c r="F43" s="8"/>
      <c r="G43" s="8" t="s">
        <v>130</v>
      </c>
    </row>
    <row r="44" ht="25" customHeight="1" spans="1:7">
      <c r="A44" s="7">
        <v>7</v>
      </c>
      <c r="B44" s="8" t="s">
        <v>131</v>
      </c>
      <c r="C44" s="8" t="s">
        <v>132</v>
      </c>
      <c r="D44" s="7">
        <v>2</v>
      </c>
      <c r="E44" s="7">
        <v>1</v>
      </c>
      <c r="F44" s="8"/>
      <c r="G44" s="8"/>
    </row>
    <row r="45" ht="25" customHeight="1" spans="1:7">
      <c r="A45" s="8" t="s">
        <v>105</v>
      </c>
      <c r="B45" s="8"/>
      <c r="C45" s="8"/>
      <c r="D45" s="8"/>
      <c r="E45" s="8"/>
      <c r="F45" s="8"/>
      <c r="G45" s="16">
        <v>64000</v>
      </c>
    </row>
    <row r="46" ht="25" customHeight="1" spans="1:7">
      <c r="A46" s="17" t="s">
        <v>133</v>
      </c>
      <c r="B46" s="17"/>
      <c r="C46" s="17"/>
      <c r="D46" s="17"/>
      <c r="E46" s="17"/>
      <c r="F46" s="17"/>
      <c r="G46" s="17"/>
    </row>
    <row r="47" s="1" customFormat="1" ht="25" customHeight="1" spans="1:7">
      <c r="A47" s="7">
        <v>1</v>
      </c>
      <c r="B47" s="8" t="s">
        <v>134</v>
      </c>
      <c r="C47" s="8" t="s">
        <v>135</v>
      </c>
      <c r="D47" s="7">
        <v>1</v>
      </c>
      <c r="E47" s="7">
        <v>5</v>
      </c>
      <c r="F47" s="8"/>
      <c r="G47" s="8"/>
    </row>
    <row r="48" s="1" customFormat="1" ht="25" customHeight="1" spans="1:7">
      <c r="A48" s="7">
        <v>2</v>
      </c>
      <c r="B48" s="8" t="s">
        <v>136</v>
      </c>
      <c r="C48" s="8" t="s">
        <v>137</v>
      </c>
      <c r="D48" s="7">
        <v>1</v>
      </c>
      <c r="E48" s="7">
        <v>5</v>
      </c>
      <c r="F48" s="8"/>
      <c r="G48" s="8"/>
    </row>
    <row r="49" ht="25" customHeight="1" spans="1:7">
      <c r="A49" s="8" t="s">
        <v>105</v>
      </c>
      <c r="B49" s="8"/>
      <c r="C49" s="8"/>
      <c r="D49" s="8"/>
      <c r="E49" s="8"/>
      <c r="F49" s="8"/>
      <c r="G49" s="16">
        <v>85000</v>
      </c>
    </row>
    <row r="50" ht="25" customHeight="1" spans="1:7">
      <c r="A50" s="18"/>
      <c r="B50" s="19"/>
      <c r="C50" s="19"/>
      <c r="D50" s="19"/>
      <c r="E50" s="19"/>
      <c r="F50" s="19"/>
      <c r="G50" s="20"/>
    </row>
    <row r="51" ht="25" customHeight="1" spans="1:7">
      <c r="A51" s="7" t="s">
        <v>138</v>
      </c>
      <c r="B51" s="7"/>
      <c r="C51" s="7"/>
      <c r="D51" s="7"/>
      <c r="E51" s="7"/>
      <c r="F51" s="7"/>
      <c r="G51" s="16">
        <f>G35+G45+G49</f>
        <v>599000</v>
      </c>
    </row>
  </sheetData>
  <mergeCells count="8">
    <mergeCell ref="A1:G1"/>
    <mergeCell ref="A35:F35"/>
    <mergeCell ref="A36:G36"/>
    <mergeCell ref="A45:F45"/>
    <mergeCell ref="A46:G46"/>
    <mergeCell ref="A49:F49"/>
    <mergeCell ref="A50:G50"/>
    <mergeCell ref="A51:F51"/>
  </mergeCells>
  <pageMargins left="0.590277777777778" right="0.354166666666667" top="0.511805555555556" bottom="0.43263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询价函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王者归来</cp:lastModifiedBy>
  <dcterms:created xsi:type="dcterms:W3CDTF">2006-09-13T11:21:00Z</dcterms:created>
  <dcterms:modified xsi:type="dcterms:W3CDTF">2021-07-09T08:46:10Z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50DD7C6152974A8E99EE679BDDEB4024</vt:lpwstr>
  </property>
  <property fmtid="{D5CDD505-2E9C-101B-9397-08002B2CF9AE}" pid="3" name="KSOProductBuildVer">
    <vt:lpwstr>2052-11.1.0.10495</vt:lpwstr>
  </property>
</Properties>
</file>