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2020年8月份上岗</t>
        </r>
      </text>
    </comment>
    <comment ref="E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2020年9月份上岗，2021年1月份离岗。(换部门）</t>
        </r>
      </text>
    </comment>
    <comment ref="E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供暖季在宇达项目运行</t>
        </r>
      </text>
    </comment>
    <comment ref="E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2021年1月份上岗</t>
        </r>
      </text>
    </comment>
  </commentList>
</comments>
</file>

<file path=xl/sharedStrings.xml><?xml version="1.0" encoding="utf-8"?>
<sst xmlns="http://schemas.openxmlformats.org/spreadsheetml/2006/main" count="41" uniqueCount="23">
  <si>
    <t>2020年1至12月份东方梅地亚运营提成比例表</t>
  </si>
  <si>
    <t>序号</t>
  </si>
  <si>
    <t>项目</t>
  </si>
  <si>
    <t>部门运营成本结余总额/元</t>
  </si>
  <si>
    <t>部门提成总额/元</t>
  </si>
  <si>
    <t>提成人/项</t>
  </si>
  <si>
    <t>提成比例</t>
  </si>
  <si>
    <t>提成金额/元</t>
  </si>
  <si>
    <t>备注</t>
  </si>
  <si>
    <t>东方梅地亚中心</t>
  </si>
  <si>
    <t>部门发展基金</t>
  </si>
  <si>
    <t>部门发展基金按需求由公司和运行部共同支配，资金由财务室另立相关账户存储</t>
  </si>
  <si>
    <t>协调部门奖金</t>
  </si>
  <si>
    <t>由公司分配</t>
  </si>
  <si>
    <t>胡冬杰</t>
  </si>
  <si>
    <t>石亚辉</t>
  </si>
  <si>
    <t>宫树龙</t>
  </si>
  <si>
    <t>李树森</t>
  </si>
  <si>
    <t>郑建明</t>
  </si>
  <si>
    <t>王小兵</t>
  </si>
  <si>
    <t>张建平</t>
  </si>
  <si>
    <t>2021年1月至3月份东方梅地亚运营提成比例表</t>
  </si>
  <si>
    <t>蔡志豪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</si>
</sst>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"/>
      <charset val="134"/>
    </font>
    <font>
      <b/>
      <sz val="18"/>
      <color theme="1"/>
      <name val="楷体"/>
      <charset val="134"/>
    </font>
    <font>
      <sz val="18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4" workbookViewId="0">
      <selection activeCell="K23" sqref="K23"/>
    </sheetView>
  </sheetViews>
  <sheetFormatPr defaultColWidth="9" defaultRowHeight="13.5" outlineLevelCol="7"/>
  <cols>
    <col min="1" max="1" width="4.875" customWidth="1"/>
    <col min="2" max="2" width="7" customWidth="1"/>
    <col min="3" max="3" width="13.5" customWidth="1"/>
    <col min="4" max="4" width="12.75" customWidth="1"/>
    <col min="5" max="5" width="10.625" customWidth="1"/>
    <col min="6" max="6" width="9.125" customWidth="1"/>
    <col min="7" max="7" width="12.625" customWidth="1"/>
    <col min="8" max="8" width="25.2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ht="11" customHeight="1" spans="1:8">
      <c r="A4" s="3"/>
      <c r="B4" s="3"/>
      <c r="C4" s="3"/>
      <c r="D4" s="3"/>
      <c r="E4" s="3"/>
      <c r="F4" s="3"/>
      <c r="G4" s="3"/>
      <c r="H4" s="3"/>
    </row>
    <row r="5" ht="4" customHeight="1" spans="1:8">
      <c r="A5" s="3"/>
      <c r="B5" s="3"/>
      <c r="C5" s="3"/>
      <c r="D5" s="3"/>
      <c r="E5" s="3"/>
      <c r="F5" s="3"/>
      <c r="G5" s="3"/>
      <c r="H5" s="3"/>
    </row>
    <row r="6" ht="30" hidden="1" customHeight="1" spans="1:8">
      <c r="A6" s="3"/>
      <c r="B6" s="3"/>
      <c r="C6" s="3"/>
      <c r="D6" s="3"/>
      <c r="E6" s="3"/>
      <c r="F6" s="3"/>
      <c r="G6" s="3"/>
      <c r="H6" s="3"/>
    </row>
    <row r="7" s="1" customFormat="1" ht="31" customHeight="1" spans="1:8">
      <c r="A7" s="4" t="s">
        <v>1</v>
      </c>
      <c r="B7" s="4" t="s">
        <v>2</v>
      </c>
      <c r="C7" s="5" t="s">
        <v>3</v>
      </c>
      <c r="D7" s="5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ht="43" customHeight="1" spans="1:8">
      <c r="A8" s="6">
        <v>1</v>
      </c>
      <c r="B8" s="7" t="s">
        <v>9</v>
      </c>
      <c r="C8" s="8">
        <v>461011.53</v>
      </c>
      <c r="D8" s="6">
        <f>C8*0.5</f>
        <v>230505.765</v>
      </c>
      <c r="E8" s="9" t="s">
        <v>10</v>
      </c>
      <c r="F8" s="10">
        <v>0.2</v>
      </c>
      <c r="G8" s="6">
        <f>D8*F8</f>
        <v>46101.153</v>
      </c>
      <c r="H8" s="9" t="s">
        <v>11</v>
      </c>
    </row>
    <row r="9" ht="34" customHeight="1" spans="1:8">
      <c r="A9" s="6">
        <v>2</v>
      </c>
      <c r="B9" s="7"/>
      <c r="C9" s="11"/>
      <c r="D9" s="6"/>
      <c r="E9" s="9" t="s">
        <v>12</v>
      </c>
      <c r="F9" s="10">
        <v>0.1</v>
      </c>
      <c r="G9" s="6">
        <f>D8*F9</f>
        <v>23050.5765</v>
      </c>
      <c r="H9" s="9" t="s">
        <v>13</v>
      </c>
    </row>
    <row r="10" ht="16" customHeight="1" spans="1:8">
      <c r="A10" s="6">
        <v>3</v>
      </c>
      <c r="B10" s="7"/>
      <c r="C10" s="11"/>
      <c r="D10" s="6"/>
      <c r="E10" s="6" t="s">
        <v>14</v>
      </c>
      <c r="F10" s="10">
        <v>0.37</v>
      </c>
      <c r="G10" s="6">
        <f>D8*F10</f>
        <v>85287.13305</v>
      </c>
      <c r="H10" s="6"/>
    </row>
    <row r="11" ht="14" customHeight="1" spans="1:8">
      <c r="A11" s="6">
        <v>4</v>
      </c>
      <c r="B11" s="7"/>
      <c r="C11" s="11"/>
      <c r="D11" s="6"/>
      <c r="E11" s="6" t="s">
        <v>15</v>
      </c>
      <c r="F11" s="10">
        <v>0.11</v>
      </c>
      <c r="G11" s="6">
        <f>D8*F11</f>
        <v>25355.63415</v>
      </c>
      <c r="H11" s="6"/>
    </row>
    <row r="12" ht="13" customHeight="1" spans="1:8">
      <c r="A12" s="6">
        <v>5</v>
      </c>
      <c r="B12" s="7"/>
      <c r="C12" s="11"/>
      <c r="D12" s="6"/>
      <c r="E12" s="6" t="s">
        <v>16</v>
      </c>
      <c r="F12" s="10">
        <v>0.06</v>
      </c>
      <c r="G12" s="6">
        <f>D8*F12</f>
        <v>13830.3459</v>
      </c>
      <c r="H12" s="6"/>
    </row>
    <row r="13" ht="14" customHeight="1" spans="1:8">
      <c r="A13" s="6">
        <v>6</v>
      </c>
      <c r="B13" s="7"/>
      <c r="C13" s="11"/>
      <c r="D13" s="6"/>
      <c r="E13" s="6" t="s">
        <v>17</v>
      </c>
      <c r="F13" s="10">
        <v>0.06</v>
      </c>
      <c r="G13" s="6">
        <f>D8*F13</f>
        <v>13830.3459</v>
      </c>
      <c r="H13" s="6"/>
    </row>
    <row r="14" ht="15" customHeight="1" spans="1:8">
      <c r="A14" s="6">
        <v>7</v>
      </c>
      <c r="B14" s="7"/>
      <c r="C14" s="11"/>
      <c r="D14" s="6"/>
      <c r="E14" s="6" t="s">
        <v>18</v>
      </c>
      <c r="F14" s="10">
        <v>0.03</v>
      </c>
      <c r="G14" s="6">
        <f>F14*D8</f>
        <v>6915.17295</v>
      </c>
      <c r="H14" s="6"/>
    </row>
    <row r="15" ht="14" customHeight="1" spans="1:8">
      <c r="A15" s="6">
        <v>8</v>
      </c>
      <c r="B15" s="7"/>
      <c r="C15" s="11"/>
      <c r="D15" s="6"/>
      <c r="E15" s="6" t="s">
        <v>19</v>
      </c>
      <c r="F15" s="10">
        <v>0.03</v>
      </c>
      <c r="G15" s="6">
        <f>F15*D8</f>
        <v>6915.17295</v>
      </c>
      <c r="H15" s="6"/>
    </row>
    <row r="16" ht="16" customHeight="1" spans="1:8">
      <c r="A16" s="6">
        <v>9</v>
      </c>
      <c r="B16" s="7"/>
      <c r="C16" s="12"/>
      <c r="D16" s="6"/>
      <c r="E16" s="6" t="s">
        <v>20</v>
      </c>
      <c r="F16" s="10">
        <v>0.04</v>
      </c>
      <c r="G16" s="6">
        <f>D8*F16</f>
        <v>9220.2306</v>
      </c>
      <c r="H16" s="6"/>
    </row>
    <row r="17" ht="17" customHeight="1" spans="1:8">
      <c r="A17" s="2" t="s">
        <v>21</v>
      </c>
      <c r="B17" s="3"/>
      <c r="C17" s="3"/>
      <c r="D17" s="3"/>
      <c r="E17" s="3"/>
      <c r="F17" s="3"/>
      <c r="G17" s="3"/>
      <c r="H17" s="3"/>
    </row>
    <row r="18" ht="17" customHeight="1" spans="1:8">
      <c r="A18" s="3"/>
      <c r="B18" s="3"/>
      <c r="C18" s="3"/>
      <c r="D18" s="3"/>
      <c r="E18" s="3"/>
      <c r="F18" s="3"/>
      <c r="G18" s="3"/>
      <c r="H18" s="3"/>
    </row>
    <row r="19" ht="17" customHeight="1" spans="1:8">
      <c r="A19" s="3"/>
      <c r="B19" s="3"/>
      <c r="C19" s="3"/>
      <c r="D19" s="3"/>
      <c r="E19" s="3"/>
      <c r="F19" s="3"/>
      <c r="G19" s="3"/>
      <c r="H19" s="3"/>
    </row>
    <row r="20" ht="9" customHeight="1" spans="1:8">
      <c r="A20" s="3"/>
      <c r="B20" s="3"/>
      <c r="C20" s="3"/>
      <c r="D20" s="3"/>
      <c r="E20" s="3"/>
      <c r="F20" s="3"/>
      <c r="G20" s="3"/>
      <c r="H20" s="3"/>
    </row>
    <row r="21" ht="17" hidden="1" customHeight="1" spans="1:8">
      <c r="A21" s="3"/>
      <c r="B21" s="3"/>
      <c r="C21" s="3"/>
      <c r="D21" s="3"/>
      <c r="E21" s="3"/>
      <c r="F21" s="3"/>
      <c r="G21" s="3"/>
      <c r="H21" s="3"/>
    </row>
    <row r="22" ht="17" hidden="1" customHeight="1" spans="1:8">
      <c r="A22" s="3"/>
      <c r="B22" s="3"/>
      <c r="C22" s="3"/>
      <c r="D22" s="3"/>
      <c r="E22" s="3"/>
      <c r="F22" s="3"/>
      <c r="G22" s="3"/>
      <c r="H22" s="3"/>
    </row>
    <row r="23" ht="30" customHeight="1" spans="1:8">
      <c r="A23" s="4" t="s">
        <v>1</v>
      </c>
      <c r="B23" s="4" t="s">
        <v>2</v>
      </c>
      <c r="C23" s="5" t="s">
        <v>3</v>
      </c>
      <c r="D23" s="5" t="s">
        <v>4</v>
      </c>
      <c r="E23" s="4" t="s">
        <v>5</v>
      </c>
      <c r="F23" s="4" t="s">
        <v>6</v>
      </c>
      <c r="G23" s="4" t="s">
        <v>7</v>
      </c>
      <c r="H23" s="4" t="s">
        <v>8</v>
      </c>
    </row>
    <row r="24" ht="17" customHeight="1" spans="1:8">
      <c r="A24" s="6">
        <v>1</v>
      </c>
      <c r="B24" s="7" t="s">
        <v>9</v>
      </c>
      <c r="C24" s="6">
        <v>108523.54</v>
      </c>
      <c r="D24" s="6">
        <f>C24*0.5</f>
        <v>54261.77</v>
      </c>
      <c r="E24" s="9" t="s">
        <v>10</v>
      </c>
      <c r="F24" s="10">
        <v>0.2</v>
      </c>
      <c r="G24" s="6">
        <f>D24*F24</f>
        <v>10852.354</v>
      </c>
      <c r="H24" s="9" t="s">
        <v>11</v>
      </c>
    </row>
    <row r="25" ht="17" customHeight="1" spans="1:8">
      <c r="A25" s="6">
        <v>2</v>
      </c>
      <c r="B25" s="7"/>
      <c r="C25" s="6"/>
      <c r="D25" s="6"/>
      <c r="E25" s="9" t="s">
        <v>12</v>
      </c>
      <c r="F25" s="10">
        <v>0.1</v>
      </c>
      <c r="G25" s="6">
        <f>D24*F25</f>
        <v>5426.177</v>
      </c>
      <c r="H25" s="9" t="s">
        <v>13</v>
      </c>
    </row>
    <row r="26" ht="17" customHeight="1" spans="1:8">
      <c r="A26" s="6">
        <v>3</v>
      </c>
      <c r="B26" s="7"/>
      <c r="C26" s="6"/>
      <c r="D26" s="6"/>
      <c r="E26" s="6" t="s">
        <v>14</v>
      </c>
      <c r="F26" s="10">
        <v>0.37</v>
      </c>
      <c r="G26" s="6">
        <f>D24*F26</f>
        <v>20076.8549</v>
      </c>
      <c r="H26" s="6"/>
    </row>
    <row r="27" ht="17" customHeight="1" spans="1:8">
      <c r="A27" s="6">
        <v>4</v>
      </c>
      <c r="B27" s="7"/>
      <c r="C27" s="6"/>
      <c r="D27" s="6"/>
      <c r="E27" s="6" t="s">
        <v>15</v>
      </c>
      <c r="F27" s="10">
        <v>0.11</v>
      </c>
      <c r="G27" s="6">
        <f>D24*F27</f>
        <v>5968.7947</v>
      </c>
      <c r="H27" s="6"/>
    </row>
    <row r="28" spans="1:8">
      <c r="A28" s="6">
        <v>5</v>
      </c>
      <c r="B28" s="7"/>
      <c r="C28" s="6"/>
      <c r="D28" s="6"/>
      <c r="E28" s="6" t="s">
        <v>16</v>
      </c>
      <c r="F28" s="10">
        <v>0.06</v>
      </c>
      <c r="G28" s="6">
        <f>D24*F28</f>
        <v>3255.7062</v>
      </c>
      <c r="H28" s="6"/>
    </row>
    <row r="29" spans="1:8">
      <c r="A29" s="6">
        <v>6</v>
      </c>
      <c r="B29" s="7"/>
      <c r="C29" s="6"/>
      <c r="D29" s="6"/>
      <c r="E29" s="6" t="s">
        <v>17</v>
      </c>
      <c r="F29" s="10">
        <v>0.06</v>
      </c>
      <c r="G29" s="6">
        <f>D24*F29</f>
        <v>3255.7062</v>
      </c>
      <c r="H29" s="6"/>
    </row>
    <row r="30" spans="1:8">
      <c r="A30" s="6">
        <v>7</v>
      </c>
      <c r="B30" s="7"/>
      <c r="C30" s="6"/>
      <c r="D30" s="6"/>
      <c r="E30" s="6" t="s">
        <v>18</v>
      </c>
      <c r="F30" s="10">
        <v>0.06</v>
      </c>
      <c r="G30" s="6">
        <f>F30*D24</f>
        <v>3255.7062</v>
      </c>
      <c r="H30" s="6"/>
    </row>
    <row r="31" spans="1:8">
      <c r="A31" s="6">
        <v>8</v>
      </c>
      <c r="B31" s="7"/>
      <c r="C31" s="6"/>
      <c r="D31" s="6"/>
      <c r="E31" s="6" t="s">
        <v>22</v>
      </c>
      <c r="F31" s="10">
        <v>0.04</v>
      </c>
      <c r="G31" s="6">
        <f>F31*D24</f>
        <v>2170.4708</v>
      </c>
      <c r="H31" s="6"/>
    </row>
  </sheetData>
  <mergeCells count="8">
    <mergeCell ref="B8:B16"/>
    <mergeCell ref="B24:B31"/>
    <mergeCell ref="C8:C16"/>
    <mergeCell ref="C24:C31"/>
    <mergeCell ref="D8:D16"/>
    <mergeCell ref="D24:D31"/>
    <mergeCell ref="A1:H6"/>
    <mergeCell ref="A17:H2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2019-04-30T05:50:00Z</dcterms:created>
  <dcterms:modified xsi:type="dcterms:W3CDTF">2021-05-31T04:47:31Z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F1C78968F84648E9AE365568BE1C018D</vt:lpwstr>
  </property>
</Properties>
</file>