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清单" sheetId="3" r:id="rId1"/>
  </sheets>
  <definedNames>
    <definedName name="_xlnm._FilterDatabase" localSheetId="0" hidden="1">清单!$A$2:$M$36</definedName>
    <definedName name="_xlnm.Print_Area" localSheetId="0">清单!$A$1:$K$36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<sst xmlns="http://schemas.openxmlformats.org/spreadsheetml/2006/main" count="94" uniqueCount="73">
  <si>
    <t>新华创新产业园8层空调改造项目工程量清单计价表</t>
  </si>
  <si>
    <t>序号</t>
  </si>
  <si>
    <t>名称</t>
  </si>
  <si>
    <t>项目特征描述</t>
  </si>
  <si>
    <t>单位</t>
  </si>
  <si>
    <t>工程量</t>
  </si>
  <si>
    <t>审核工程量</t>
  </si>
  <si>
    <t>审核不含税单价（元）</t>
  </si>
  <si>
    <t>审核合价</t>
  </si>
  <si>
    <t>不含税单价（元）</t>
  </si>
  <si>
    <t>不含税合价（元）</t>
  </si>
  <si>
    <t>备注</t>
  </si>
  <si>
    <t>一、拆除工程</t>
  </si>
  <si>
    <t>风机盘管FP-85</t>
  </si>
  <si>
    <t>1.名称:风盘移位                                2.符合设计、二次优化及施工规范、招标文件中的技术要求</t>
  </si>
  <si>
    <t>台</t>
  </si>
  <si>
    <t>镀锌钢管拆除</t>
  </si>
  <si>
    <t>1.名称:镀锌钢管拆除
2.规格:DN20   
3.包含管件、阀门、支架、管道保温层、保护层等拆除                              4.搬运至指定位置，码放整齐                                5.未尽事宜详见设计图纸、招标文件、满足设计及相关规范要求</t>
  </si>
  <si>
    <t>m</t>
  </si>
  <si>
    <t>通风管道拆除</t>
  </si>
  <si>
    <t>1.名称:通风管道拆除
2.规格:周长1200mm以内   
3.包含管件、支架、风道保温层、保护层等拆除                                  4.搬运至指定位置，码放整齐                                5.未尽事宜详见设计图纸、招标文件、满足设计及相关规范要求</t>
  </si>
  <si>
    <t>㎡</t>
  </si>
  <si>
    <t>风口、散流器拆除</t>
  </si>
  <si>
    <t>1.名称:风口、散流器拆除（型号综合考虑）
2.搬运至指定位置，码放整齐                                3.未尽事宜详见设计图纸、招标文件、满足设计及相关规范要求</t>
  </si>
  <si>
    <t>个</t>
  </si>
  <si>
    <t>二、空调设备</t>
  </si>
  <si>
    <t>1.名称:风机盘管                                  2.型号:FP-85                          3.遥控控制，带回风箱                                     4.吊装，包含设备支吊架制作安装           5.设备保温绝热，支吊架除锈刷漆                                                                          6.未尽事宜详见设计图纸、招标文件、满足设计及相关规范要求</t>
  </si>
  <si>
    <t>遥控器</t>
  </si>
  <si>
    <t>1.名称:液晶温控器带遥控器                                  2.未尽事宜详见设计图纸、招标文件、满足设计及相关规范要求</t>
  </si>
  <si>
    <t>三、空调风系统</t>
  </si>
  <si>
    <t>通风管道</t>
  </si>
  <si>
    <t>1.名称:碳钢风管
2.材质:镀锌薄钢板
3.形状:矩形
4.板材厚度:0.75mm                         5.包含管道支吊架制作安装                  6.支吊架除锈刷漆                                     7.未尽事宜详见设计图纸、招标文件、满足设计及相关规范要求</t>
  </si>
  <si>
    <t>软风道</t>
  </si>
  <si>
    <t>1.名称:软接头制作安装
2.材质:铝箔                               3.未尽事宜详见设计图纸、招标文件、满足设计及相关规范要求</t>
  </si>
  <si>
    <t>通风管道绝热</t>
  </si>
  <si>
    <t>1.绝热材料品种:橡塑材料
2.绝热厚度:30mm                       3.未尽事宜详见设计图纸、招标文件、满足设计及相关规范要求</t>
  </si>
  <si>
    <t>送风口</t>
  </si>
  <si>
    <t>1.名称:送风口
2.型号:600*600mm                         3.未尽事宜详见设计图纸、招标文件、满足设计及相关规范要求</t>
  </si>
  <si>
    <t>回风口</t>
  </si>
  <si>
    <t>1.名称:回风口
2.型号:600*600mm                          3.未尽事宜详见设计图纸、招标文件、满足设计及相关规范要求</t>
  </si>
  <si>
    <t>四、空调水系统</t>
  </si>
  <si>
    <t>镀锌钢管</t>
  </si>
  <si>
    <t>1.名称:镀锌钢管                       2.安装部位:室内
3.介质:空调水
4.规格、压力等级:DN20
5.连接形式:螺纹连接                  6.包含管道支吊架制作安装                  7.除锈刷漆
8.压力试验及吹、洗设计要求:水压试验   9.未尽事宜详见设计图纸、招标文件、满足设计及相关规范要求</t>
  </si>
  <si>
    <t>米</t>
  </si>
  <si>
    <t>1.名称:镀锌钢管                       2.安装部位:室内
3.介质:空调水
4.规格、压力等级:DN25
5.连接形式:螺纹连接
6.包含管道支吊架制作安装                  7.除锈刷漆
8.压力试验及吹、洗设计要求:水压试验   9.未尽事宜详见设计图纸、招标文件、满足设计及相关规范要求</t>
  </si>
  <si>
    <t>管道保温</t>
  </si>
  <si>
    <t>1.绝热材料品种:橡塑制品
2.绝热厚度:30mm                       3.未尽事宜详见设计图纸、招标文件、满足设计及相关规范要求</t>
  </si>
  <si>
    <t>m³</t>
  </si>
  <si>
    <t>螺纹阀门</t>
  </si>
  <si>
    <t>1.名称:闸阀
2.规格:DN20
3.连接方式：螺纹连接
4.安装                                      5.未尽事宜详见设计图纸、招标文件、满足设计及相关规范要求</t>
  </si>
  <si>
    <t>过滤器</t>
  </si>
  <si>
    <t>1.名称:过滤器
2.规格、压力等级:DN20
3.连接形式:螺纹连接                       4.未尽事宜详见设计图纸、招标文件、满足设计及相关规范要求</t>
  </si>
  <si>
    <t>电磁阀</t>
  </si>
  <si>
    <t>1.名称:电动两通阀
2.材质:铜
3.规格、压力等级:DN20
4.连接形式:丝接                            5.未尽事宜详见设计图纸、招标文件、满足设计及相关规范要求</t>
  </si>
  <si>
    <t>不锈钢波纹管</t>
  </si>
  <si>
    <t>1.名称:不锈钢波纹管
2.规格:DN20                                       3.未尽事宜详见设计图纸、招标文件、满足设计及相关规范要求</t>
  </si>
  <si>
    <t>五、电气系统</t>
  </si>
  <si>
    <t>电气配管</t>
  </si>
  <si>
    <t>1.名称:电气配管
2.规格:JDG20
3.配置形式:明配
4.过路盒（箱）供应、安装
5.管堵，剔槽                           6.包含支吊架制作安装，除锈刷漆
7.未尽事宜详见设计图纸、招标文件、满足设计及相关规范要求</t>
  </si>
  <si>
    <t>金属软管</t>
  </si>
  <si>
    <t>1.名称:金属软管
2.规格:DN20
3.未尽事宜详见设计图纸、招标文件、满足设计及相关规范要求</t>
  </si>
  <si>
    <t>电线</t>
  </si>
  <si>
    <t>1.名称:电线 
2.配线形式:动力线路
3.规格型号：ZRBV 2.5m2
4.材质:铜芯
5.配线部位:管内
6.穿引线，焊接包头等                         7.未尽事宜详见设计图纸、招标文件、满足设计及相关规范要求</t>
  </si>
  <si>
    <t>接线盒</t>
  </si>
  <si>
    <t>1.名称:接线盒
2.材质:钢制
3.规格:86H
4.安装形式:暗装                       5.未尽事宜详见设计图纸、招标文件、满足设计及相关规范要求</t>
  </si>
  <si>
    <t>1.名称:接线盒
2.材质:钢制
3.规格:86H
4.安装形式:明装                            5.未尽事宜详见设计图纸、招标文件、满足设计及相关规范要求</t>
  </si>
  <si>
    <t>直接费合计（税前价）</t>
  </si>
  <si>
    <t>安全文明施工费</t>
  </si>
  <si>
    <t>元</t>
  </si>
  <si>
    <t>调试费</t>
  </si>
  <si>
    <t>税金</t>
  </si>
  <si>
    <t>总计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</si>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</sst>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;[Red]0.00"/>
    <numFmt numFmtId="177" formatCode="0.00_ "/>
    <numFmt numFmtId="41" formatCode="_ * #,##0_ ;_ * \-#,##0_ ;_ * &quot;-&quot;_ ;_ @_ "/>
    <numFmt numFmtId="178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27" fillId="33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>
      <alignment vertical="center"/>
    </xf>
    <xf numFmtId="178" fontId="1" fillId="2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3" fillId="0" borderId="0" xfId="0" applyFont="1" applyFill="1" applyAlignment="1" applyProtection="1">
      <alignment horizontal="center" vertical="center"/>
    </xf>
    <xf numFmtId="178" fontId="3" fillId="0" borderId="0" xfId="0" applyNumberFormat="1" applyFont="1" applyFill="1" applyAlignment="1" applyProtection="1">
      <alignment horizontal="center" vertical="center"/>
    </xf>
    <xf numFmtId="178" fontId="3" fillId="2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78" fontId="3" fillId="2" borderId="2" xfId="0" applyNumberFormat="1" applyFont="1" applyFill="1" applyBorder="1" applyAlignment="1" applyProtection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178" fontId="3" fillId="2" borderId="3" xfId="0" applyNumberFormat="1" applyFont="1" applyFill="1" applyBorder="1" applyAlignment="1" applyProtection="1">
      <alignment horizontal="center" vertical="center" wrapText="1"/>
    </xf>
    <xf numFmtId="177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2" borderId="1" xfId="52" applyFont="1" applyFill="1" applyBorder="1" applyAlignment="1">
      <alignment horizontal="left" vertical="center" wrapText="1"/>
    </xf>
    <xf numFmtId="177" fontId="4" fillId="4" borderId="1" xfId="0" applyNumberFormat="1" applyFont="1" applyFill="1" applyBorder="1" applyAlignment="1" applyProtection="1">
      <alignment horizontal="center" vertical="center"/>
    </xf>
    <xf numFmtId="177" fontId="5" fillId="0" borderId="1" xfId="54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77" fontId="5" fillId="3" borderId="1" xfId="54" applyNumberFormat="1" applyFont="1" applyFill="1" applyBorder="1" applyAlignment="1">
      <alignment horizontal="left" vertical="center" wrapText="1"/>
    </xf>
    <xf numFmtId="178" fontId="1" fillId="3" borderId="1" xfId="0" applyNumberFormat="1" applyFont="1" applyFill="1" applyBorder="1" applyAlignment="1" applyProtection="1">
      <alignment horizontal="center" vertical="center" wrapText="1"/>
    </xf>
    <xf numFmtId="177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178" fontId="1" fillId="2" borderId="1" xfId="0" applyNumberFormat="1" applyFont="1" applyFill="1" applyBorder="1" applyAlignment="1" applyProtection="1">
      <alignment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8" fontId="1" fillId="0" borderId="5" xfId="0" applyNumberFormat="1" applyFont="1" applyFill="1" applyBorder="1" applyAlignment="1">
      <alignment horizontal="left" vertical="center" wrapText="1"/>
    </xf>
    <xf numFmtId="178" fontId="1" fillId="2" borderId="5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>
      <alignment vertical="center"/>
    </xf>
    <xf numFmtId="177" fontId="1" fillId="2" borderId="0" xfId="0" applyNumberFormat="1" applyFont="1" applyFill="1">
      <alignment vertical="center"/>
    </xf>
    <xf numFmtId="0" fontId="1" fillId="2" borderId="0" xfId="0" applyFont="1" applyFill="1">
      <alignment vertical="center"/>
    </xf>
    <xf numFmtId="0" fontId="1" fillId="3" borderId="1" xfId="0" applyFont="1" applyFill="1" applyBorder="1">
      <alignment vertical="center"/>
    </xf>
    <xf numFmtId="177" fontId="1" fillId="3" borderId="0" xfId="0" applyNumberFormat="1" applyFont="1" applyFill="1">
      <alignment vertical="center"/>
    </xf>
    <xf numFmtId="0" fontId="1" fillId="3" borderId="0" xfId="0" applyFont="1" applyFill="1">
      <alignment vertical="center"/>
    </xf>
    <xf numFmtId="176" fontId="1" fillId="0" borderId="1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177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>
      <alignment vertical="center"/>
    </xf>
    <xf numFmtId="177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  <cellStyle name="常规 5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ER36"/>
  <sheetViews>
    <sheetView tabSelected="1" view="pageBreakPreview" zoomScale="110" zoomScaleNormal="115" zoomScaleSheetLayoutView="110" workbookViewId="0">
      <pane ySplit="3" topLeftCell="A29" activePane="bottomLeft" state="frozen"/>
      <selection/>
      <selection pane="bottomLeft" activeCell="A1" sqref="A1:K1"/>
    </sheetView>
  </sheetViews>
  <sheetFormatPr defaultColWidth="9" defaultRowHeight="13.5"/>
  <cols>
    <col min="1" max="1" width="6.01666666666667" style="2" customWidth="1"/>
    <col min="2" max="2" width="18.175" style="2" customWidth="1"/>
    <col min="3" max="3" width="26.375" style="6" customWidth="1"/>
    <col min="4" max="4" width="5.68333333333333" style="2" customWidth="1"/>
    <col min="5" max="5" width="10.9083333333333" style="7" customWidth="1"/>
    <col min="6" max="6" width="10.6833333333333" style="8" customWidth="1"/>
    <col min="7" max="8" width="14.3166666666667" style="8" customWidth="1"/>
    <col min="9" max="10" width="15.225" style="9" customWidth="1"/>
    <col min="11" max="11" width="12.625" style="2"/>
    <col min="12" max="12" width="9.5" style="10" customWidth="1"/>
    <col min="13" max="16371" width="9" style="2"/>
    <col min="16372" max="16384" width="9" style="1"/>
  </cols>
  <sheetData>
    <row r="1" ht="36" customHeight="1" spans="1:11">
      <c r="A1" s="11" t="s">
        <v>0</v>
      </c>
      <c r="B1" s="11"/>
      <c r="C1" s="11"/>
      <c r="D1" s="11"/>
      <c r="E1" s="12"/>
      <c r="F1" s="13"/>
      <c r="G1" s="13"/>
      <c r="H1" s="13"/>
      <c r="I1" s="62"/>
      <c r="J1" s="62"/>
      <c r="K1" s="11"/>
    </row>
    <row r="2" spans="1:11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7" t="s">
        <v>7</v>
      </c>
      <c r="H2" s="17" t="s">
        <v>8</v>
      </c>
      <c r="I2" s="63" t="s">
        <v>9</v>
      </c>
      <c r="J2" s="63" t="s">
        <v>10</v>
      </c>
      <c r="K2" s="64" t="s">
        <v>11</v>
      </c>
    </row>
    <row r="3" spans="1:11">
      <c r="A3" s="14"/>
      <c r="B3" s="14"/>
      <c r="C3" s="14"/>
      <c r="D3" s="14"/>
      <c r="E3" s="15"/>
      <c r="F3" s="18"/>
      <c r="G3" s="19"/>
      <c r="H3" s="19"/>
      <c r="I3" s="65"/>
      <c r="J3" s="65"/>
      <c r="K3" s="66"/>
    </row>
    <row r="4" spans="1:11">
      <c r="A4" s="20" t="s">
        <v>12</v>
      </c>
      <c r="B4" s="20"/>
      <c r="C4" s="20"/>
      <c r="D4" s="14"/>
      <c r="E4" s="15"/>
      <c r="F4" s="21"/>
      <c r="G4" s="21"/>
      <c r="H4" s="21"/>
      <c r="I4" s="67"/>
      <c r="J4" s="68">
        <f>J5+J6+J7+J8</f>
        <v>5846.64</v>
      </c>
      <c r="K4" s="69"/>
    </row>
    <row r="5" s="1" customFormat="1" ht="36" outlineLevel="1" spans="1:16371">
      <c r="A5" s="14">
        <v>1</v>
      </c>
      <c r="B5" s="22" t="s">
        <v>13</v>
      </c>
      <c r="C5" s="23" t="s">
        <v>14</v>
      </c>
      <c r="D5" s="22" t="s">
        <v>15</v>
      </c>
      <c r="E5" s="24">
        <v>6</v>
      </c>
      <c r="F5" s="25">
        <v>6</v>
      </c>
      <c r="G5" s="26">
        <v>350</v>
      </c>
      <c r="H5" s="26">
        <f>G5*F5</f>
        <v>2100</v>
      </c>
      <c r="I5" s="43">
        <v>350</v>
      </c>
      <c r="J5" s="43">
        <f>I5*E5</f>
        <v>2100</v>
      </c>
      <c r="K5" s="69"/>
      <c r="L5" s="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</row>
    <row r="6" ht="84" outlineLevel="1" spans="1:11">
      <c r="A6" s="14">
        <v>2</v>
      </c>
      <c r="B6" s="22" t="s">
        <v>16</v>
      </c>
      <c r="C6" s="23" t="s">
        <v>17</v>
      </c>
      <c r="D6" s="22" t="s">
        <v>18</v>
      </c>
      <c r="E6" s="24">
        <v>60</v>
      </c>
      <c r="F6" s="25">
        <v>60</v>
      </c>
      <c r="G6" s="26">
        <v>7.55</v>
      </c>
      <c r="H6" s="26">
        <f t="shared" ref="H6:H31" si="0">G6*F6</f>
        <v>453</v>
      </c>
      <c r="I6" s="43">
        <v>7.55</v>
      </c>
      <c r="J6" s="43">
        <f>I6*E6</f>
        <v>453</v>
      </c>
      <c r="K6" s="69"/>
    </row>
    <row r="7" ht="84" outlineLevel="1" spans="1:11">
      <c r="A7" s="14">
        <v>3</v>
      </c>
      <c r="B7" s="27" t="s">
        <v>19</v>
      </c>
      <c r="C7" s="28" t="s">
        <v>20</v>
      </c>
      <c r="D7" s="22" t="s">
        <v>21</v>
      </c>
      <c r="E7" s="24">
        <v>42</v>
      </c>
      <c r="F7" s="25">
        <v>42</v>
      </c>
      <c r="G7" s="26">
        <v>36.2</v>
      </c>
      <c r="H7" s="26">
        <f t="shared" si="0"/>
        <v>1520.4</v>
      </c>
      <c r="I7" s="43">
        <v>36.2</v>
      </c>
      <c r="J7" s="43">
        <f>I7*E7</f>
        <v>1520.4</v>
      </c>
      <c r="K7" s="69"/>
    </row>
    <row r="8" ht="60" outlineLevel="1" spans="1:11">
      <c r="A8" s="14">
        <v>4</v>
      </c>
      <c r="B8" s="27" t="s">
        <v>22</v>
      </c>
      <c r="C8" s="28" t="s">
        <v>23</v>
      </c>
      <c r="D8" s="22" t="s">
        <v>24</v>
      </c>
      <c r="E8" s="24">
        <v>28</v>
      </c>
      <c r="F8" s="25">
        <v>28</v>
      </c>
      <c r="G8" s="29">
        <v>63.33</v>
      </c>
      <c r="H8" s="26">
        <f t="shared" si="0"/>
        <v>1773.24</v>
      </c>
      <c r="I8" s="43">
        <v>63.33</v>
      </c>
      <c r="J8" s="43">
        <f>I8*E8</f>
        <v>1773.24</v>
      </c>
      <c r="K8" s="69"/>
    </row>
    <row r="9" spans="1:11">
      <c r="A9" s="20" t="s">
        <v>25</v>
      </c>
      <c r="B9" s="20"/>
      <c r="C9" s="20"/>
      <c r="D9" s="14"/>
      <c r="E9" s="15"/>
      <c r="F9" s="21"/>
      <c r="G9" s="21"/>
      <c r="H9" s="26">
        <f t="shared" si="0"/>
        <v>0</v>
      </c>
      <c r="I9" s="67"/>
      <c r="J9" s="70">
        <f>J10+J11</f>
        <v>17312.62</v>
      </c>
      <c r="K9" s="69"/>
    </row>
    <row r="10" ht="84" outlineLevel="1" spans="1:11">
      <c r="A10" s="14">
        <v>5</v>
      </c>
      <c r="B10" s="27" t="s">
        <v>13</v>
      </c>
      <c r="C10" s="28" t="s">
        <v>26</v>
      </c>
      <c r="D10" s="22" t="s">
        <v>15</v>
      </c>
      <c r="E10" s="24">
        <v>13</v>
      </c>
      <c r="F10" s="25">
        <v>13</v>
      </c>
      <c r="G10" s="30">
        <v>1178.36</v>
      </c>
      <c r="H10" s="26">
        <f t="shared" si="0"/>
        <v>15318.68</v>
      </c>
      <c r="I10" s="71">
        <v>1178.36</v>
      </c>
      <c r="J10" s="71">
        <f>I10*E10</f>
        <v>15318.68</v>
      </c>
      <c r="K10" s="69"/>
    </row>
    <row r="11" ht="36" outlineLevel="1" spans="1:11">
      <c r="A11" s="14">
        <v>6</v>
      </c>
      <c r="B11" s="27" t="s">
        <v>27</v>
      </c>
      <c r="C11" s="28" t="s">
        <v>28</v>
      </c>
      <c r="D11" s="27" t="s">
        <v>15</v>
      </c>
      <c r="E11" s="31">
        <v>13</v>
      </c>
      <c r="F11" s="25">
        <v>13</v>
      </c>
      <c r="G11" s="25">
        <v>120</v>
      </c>
      <c r="H11" s="26">
        <f t="shared" si="0"/>
        <v>1560</v>
      </c>
      <c r="I11" s="71">
        <v>153.38</v>
      </c>
      <c r="J11" s="71">
        <f>I11*E11</f>
        <v>1993.94</v>
      </c>
      <c r="K11" s="69"/>
    </row>
    <row r="12" spans="1:11">
      <c r="A12" s="20" t="s">
        <v>29</v>
      </c>
      <c r="B12" s="20"/>
      <c r="C12" s="20"/>
      <c r="D12" s="14"/>
      <c r="E12" s="15"/>
      <c r="F12" s="21"/>
      <c r="G12" s="21"/>
      <c r="H12" s="26">
        <f t="shared" si="0"/>
        <v>0</v>
      </c>
      <c r="I12" s="67"/>
      <c r="J12" s="70">
        <f>J13+J14+J15+J16+J17</f>
        <v>30723.53</v>
      </c>
      <c r="K12" s="69"/>
    </row>
    <row r="13" ht="96" outlineLevel="1" spans="1:11">
      <c r="A13" s="14">
        <v>7</v>
      </c>
      <c r="B13" s="27" t="s">
        <v>30</v>
      </c>
      <c r="C13" s="28" t="s">
        <v>31</v>
      </c>
      <c r="D13" s="27" t="s">
        <v>21</v>
      </c>
      <c r="E13" s="31">
        <v>70.8</v>
      </c>
      <c r="F13" s="32">
        <v>70.8</v>
      </c>
      <c r="G13" s="29">
        <v>122.44</v>
      </c>
      <c r="H13" s="26">
        <f t="shared" si="0"/>
        <v>8668.752</v>
      </c>
      <c r="I13" s="72">
        <v>122.44</v>
      </c>
      <c r="J13" s="72">
        <f>I13*E13</f>
        <v>8668.752</v>
      </c>
      <c r="K13" s="69"/>
    </row>
    <row r="14" ht="48" outlineLevel="1" spans="1:11">
      <c r="A14" s="14">
        <v>8</v>
      </c>
      <c r="B14" s="27" t="s">
        <v>32</v>
      </c>
      <c r="C14" s="33" t="s">
        <v>33</v>
      </c>
      <c r="D14" s="22" t="s">
        <v>21</v>
      </c>
      <c r="E14" s="24">
        <v>52.8</v>
      </c>
      <c r="F14" s="25">
        <v>52.8</v>
      </c>
      <c r="G14" s="26">
        <v>200.26</v>
      </c>
      <c r="H14" s="26">
        <f t="shared" si="0"/>
        <v>10573.728</v>
      </c>
      <c r="I14" s="43">
        <v>200.26</v>
      </c>
      <c r="J14" s="72">
        <f>I14*E14</f>
        <v>10573.728</v>
      </c>
      <c r="K14" s="69"/>
    </row>
    <row r="15" s="2" customFormat="1" ht="48" outlineLevel="1" spans="1:12">
      <c r="A15" s="14">
        <v>9</v>
      </c>
      <c r="B15" s="27" t="s">
        <v>34</v>
      </c>
      <c r="C15" s="33" t="s">
        <v>35</v>
      </c>
      <c r="D15" s="22" t="s">
        <v>21</v>
      </c>
      <c r="E15" s="24">
        <v>71</v>
      </c>
      <c r="F15" s="25">
        <v>71</v>
      </c>
      <c r="G15" s="30">
        <v>65</v>
      </c>
      <c r="H15" s="26">
        <f t="shared" si="0"/>
        <v>4615</v>
      </c>
      <c r="I15" s="71">
        <v>65</v>
      </c>
      <c r="J15" s="72">
        <f>I15*E15</f>
        <v>4615</v>
      </c>
      <c r="K15" s="69"/>
      <c r="L15" s="10"/>
    </row>
    <row r="16" ht="48" outlineLevel="1" spans="1:11">
      <c r="A16" s="14">
        <v>10</v>
      </c>
      <c r="B16" s="27" t="s">
        <v>36</v>
      </c>
      <c r="C16" s="28" t="s">
        <v>37</v>
      </c>
      <c r="D16" s="27" t="s">
        <v>24</v>
      </c>
      <c r="E16" s="31">
        <v>35</v>
      </c>
      <c r="F16" s="32">
        <v>35</v>
      </c>
      <c r="G16" s="30">
        <v>113.63</v>
      </c>
      <c r="H16" s="26">
        <f t="shared" si="0"/>
        <v>3977.05</v>
      </c>
      <c r="I16" s="71">
        <v>113.63</v>
      </c>
      <c r="J16" s="72">
        <f>I16*E16</f>
        <v>3977.05</v>
      </c>
      <c r="K16" s="69"/>
    </row>
    <row r="17" s="1" customFormat="1" ht="48" outlineLevel="1" spans="1:16372">
      <c r="A17" s="14">
        <v>11</v>
      </c>
      <c r="B17" s="27" t="s">
        <v>38</v>
      </c>
      <c r="C17" s="28" t="s">
        <v>39</v>
      </c>
      <c r="D17" s="22" t="s">
        <v>24</v>
      </c>
      <c r="E17" s="24">
        <v>27</v>
      </c>
      <c r="F17" s="25">
        <v>27</v>
      </c>
      <c r="G17" s="30">
        <v>107</v>
      </c>
      <c r="H17" s="26">
        <f t="shared" si="0"/>
        <v>2889</v>
      </c>
      <c r="I17" s="71">
        <v>107</v>
      </c>
      <c r="J17" s="72">
        <f>I17*E17</f>
        <v>2889</v>
      </c>
      <c r="K17" s="69"/>
      <c r="L17" s="1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</row>
    <row r="18" spans="1:11">
      <c r="A18" s="20" t="s">
        <v>40</v>
      </c>
      <c r="B18" s="20"/>
      <c r="C18" s="20"/>
      <c r="D18" s="14"/>
      <c r="E18" s="15"/>
      <c r="F18" s="21"/>
      <c r="G18" s="21"/>
      <c r="H18" s="26">
        <f t="shared" si="0"/>
        <v>0</v>
      </c>
      <c r="I18" s="67"/>
      <c r="J18" s="70">
        <f>J19+J20+J21+J22+J23+J24+J25</f>
        <v>15272.157</v>
      </c>
      <c r="K18" s="69"/>
    </row>
    <row r="19" ht="132" outlineLevel="1" spans="1:11">
      <c r="A19" s="14">
        <v>12</v>
      </c>
      <c r="B19" s="27" t="s">
        <v>41</v>
      </c>
      <c r="C19" s="33" t="s">
        <v>42</v>
      </c>
      <c r="D19" s="27" t="s">
        <v>43</v>
      </c>
      <c r="E19" s="31">
        <v>112</v>
      </c>
      <c r="F19" s="32">
        <v>112</v>
      </c>
      <c r="G19" s="29">
        <v>40</v>
      </c>
      <c r="H19" s="26">
        <f t="shared" si="0"/>
        <v>4480</v>
      </c>
      <c r="I19" s="72">
        <v>40</v>
      </c>
      <c r="J19" s="72">
        <f>I19*E19</f>
        <v>4480</v>
      </c>
      <c r="K19" s="69"/>
    </row>
    <row r="20" ht="132" outlineLevel="1" spans="1:11">
      <c r="A20" s="14">
        <v>13</v>
      </c>
      <c r="B20" s="27" t="s">
        <v>41</v>
      </c>
      <c r="C20" s="33" t="s">
        <v>44</v>
      </c>
      <c r="D20" s="22" t="s">
        <v>43</v>
      </c>
      <c r="E20" s="24">
        <v>20</v>
      </c>
      <c r="F20" s="25">
        <v>20</v>
      </c>
      <c r="G20" s="34">
        <v>47</v>
      </c>
      <c r="H20" s="26">
        <f t="shared" si="0"/>
        <v>940</v>
      </c>
      <c r="I20" s="73">
        <v>47</v>
      </c>
      <c r="J20" s="72">
        <f t="shared" ref="J20:J25" si="1">I20*E20</f>
        <v>940</v>
      </c>
      <c r="K20" s="69"/>
    </row>
    <row r="21" ht="48" outlineLevel="1" spans="1:11">
      <c r="A21" s="14">
        <v>14</v>
      </c>
      <c r="B21" s="22" t="s">
        <v>45</v>
      </c>
      <c r="C21" s="33" t="s">
        <v>46</v>
      </c>
      <c r="D21" s="22" t="s">
        <v>47</v>
      </c>
      <c r="E21" s="24">
        <v>2</v>
      </c>
      <c r="F21" s="35">
        <v>0.75</v>
      </c>
      <c r="G21" s="26">
        <v>2072</v>
      </c>
      <c r="H21" s="26">
        <f t="shared" si="0"/>
        <v>1554</v>
      </c>
      <c r="I21" s="43">
        <v>2072</v>
      </c>
      <c r="J21" s="72">
        <f t="shared" si="1"/>
        <v>4144</v>
      </c>
      <c r="K21" s="69"/>
    </row>
    <row r="22" ht="72" outlineLevel="1" spans="1:11">
      <c r="A22" s="14">
        <v>15</v>
      </c>
      <c r="B22" s="22" t="s">
        <v>48</v>
      </c>
      <c r="C22" s="36" t="s">
        <v>49</v>
      </c>
      <c r="D22" s="22" t="s">
        <v>24</v>
      </c>
      <c r="E22" s="24">
        <v>26</v>
      </c>
      <c r="F22" s="25">
        <v>26</v>
      </c>
      <c r="G22" s="30">
        <v>42</v>
      </c>
      <c r="H22" s="26">
        <f t="shared" si="0"/>
        <v>1092</v>
      </c>
      <c r="I22" s="71">
        <v>42</v>
      </c>
      <c r="J22" s="72">
        <f t="shared" si="1"/>
        <v>1092</v>
      </c>
      <c r="K22" s="69"/>
    </row>
    <row r="23" ht="60" outlineLevel="1" spans="1:11">
      <c r="A23" s="14">
        <v>16</v>
      </c>
      <c r="B23" s="37" t="s">
        <v>50</v>
      </c>
      <c r="C23" s="33" t="s">
        <v>51</v>
      </c>
      <c r="D23" s="22" t="s">
        <v>24</v>
      </c>
      <c r="E23" s="24">
        <v>13</v>
      </c>
      <c r="F23" s="25">
        <v>13</v>
      </c>
      <c r="G23" s="30">
        <v>34.089</v>
      </c>
      <c r="H23" s="26">
        <f t="shared" si="0"/>
        <v>443.157</v>
      </c>
      <c r="I23" s="71">
        <v>34.089</v>
      </c>
      <c r="J23" s="72">
        <f t="shared" si="1"/>
        <v>443.157</v>
      </c>
      <c r="K23" s="69"/>
    </row>
    <row r="24" s="3" customFormat="1" ht="72" outlineLevel="1" spans="1:16371">
      <c r="A24" s="38">
        <v>17</v>
      </c>
      <c r="B24" s="39" t="s">
        <v>52</v>
      </c>
      <c r="C24" s="40" t="s">
        <v>53</v>
      </c>
      <c r="D24" s="39" t="s">
        <v>24</v>
      </c>
      <c r="E24" s="25">
        <v>13</v>
      </c>
      <c r="F24" s="25">
        <v>13</v>
      </c>
      <c r="G24" s="41">
        <v>138</v>
      </c>
      <c r="H24" s="26">
        <f t="shared" si="0"/>
        <v>1794</v>
      </c>
      <c r="I24" s="30">
        <v>245</v>
      </c>
      <c r="J24" s="29">
        <f t="shared" si="1"/>
        <v>3185</v>
      </c>
      <c r="K24" s="74"/>
      <c r="L24" s="75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  <c r="AML24" s="76"/>
      <c r="AMM24" s="76"/>
      <c r="AMN24" s="76"/>
      <c r="AMO24" s="76"/>
      <c r="AMP24" s="76"/>
      <c r="AMQ24" s="76"/>
      <c r="AMR24" s="76"/>
      <c r="AMS24" s="76"/>
      <c r="AMT24" s="76"/>
      <c r="AMU24" s="76"/>
      <c r="AMV24" s="76"/>
      <c r="AMW24" s="76"/>
      <c r="AMX24" s="76"/>
      <c r="AMY24" s="76"/>
      <c r="AMZ24" s="76"/>
      <c r="ANA24" s="76"/>
      <c r="ANB24" s="76"/>
      <c r="ANC24" s="76"/>
      <c r="AND24" s="76"/>
      <c r="ANE24" s="76"/>
      <c r="ANF24" s="76"/>
      <c r="ANG24" s="76"/>
      <c r="ANH24" s="76"/>
      <c r="ANI24" s="76"/>
      <c r="ANJ24" s="76"/>
      <c r="ANK24" s="76"/>
      <c r="ANL24" s="76"/>
      <c r="ANM24" s="76"/>
      <c r="ANN24" s="76"/>
      <c r="ANO24" s="76"/>
      <c r="ANP24" s="76"/>
      <c r="ANQ24" s="76"/>
      <c r="ANR24" s="76"/>
      <c r="ANS24" s="76"/>
      <c r="ANT24" s="76"/>
      <c r="ANU24" s="76"/>
      <c r="ANV24" s="76"/>
      <c r="ANW24" s="76"/>
      <c r="ANX24" s="76"/>
      <c r="ANY24" s="76"/>
      <c r="ANZ24" s="76"/>
      <c r="AOA24" s="76"/>
      <c r="AOB24" s="76"/>
      <c r="AOC24" s="76"/>
      <c r="AOD24" s="76"/>
      <c r="AOE24" s="76"/>
      <c r="AOF24" s="76"/>
      <c r="AOG24" s="76"/>
      <c r="AOH24" s="76"/>
      <c r="AOI24" s="76"/>
      <c r="AOJ24" s="76"/>
      <c r="AOK24" s="76"/>
      <c r="AOL24" s="76"/>
      <c r="AOM24" s="76"/>
      <c r="AON24" s="76"/>
      <c r="AOO24" s="76"/>
      <c r="AOP24" s="76"/>
      <c r="AOQ24" s="76"/>
      <c r="AOR24" s="76"/>
      <c r="AOS24" s="76"/>
      <c r="AOT24" s="76"/>
      <c r="AOU24" s="76"/>
      <c r="AOV24" s="76"/>
      <c r="AOW24" s="76"/>
      <c r="AOX24" s="76"/>
      <c r="AOY24" s="76"/>
      <c r="AOZ24" s="76"/>
      <c r="APA24" s="76"/>
      <c r="APB24" s="76"/>
      <c r="APC24" s="76"/>
      <c r="APD24" s="76"/>
      <c r="APE24" s="76"/>
      <c r="APF24" s="76"/>
      <c r="APG24" s="76"/>
      <c r="APH24" s="76"/>
      <c r="API24" s="76"/>
      <c r="APJ24" s="76"/>
      <c r="APK24" s="76"/>
      <c r="APL24" s="76"/>
      <c r="APM24" s="76"/>
      <c r="APN24" s="76"/>
      <c r="APO24" s="76"/>
      <c r="APP24" s="76"/>
      <c r="APQ24" s="76"/>
      <c r="APR24" s="76"/>
      <c r="APS24" s="76"/>
      <c r="APT24" s="76"/>
      <c r="APU24" s="76"/>
      <c r="APV24" s="76"/>
      <c r="APW24" s="76"/>
      <c r="APX24" s="76"/>
      <c r="APY24" s="76"/>
      <c r="APZ24" s="76"/>
      <c r="AQA24" s="76"/>
      <c r="AQB24" s="76"/>
      <c r="AQC24" s="76"/>
      <c r="AQD24" s="76"/>
      <c r="AQE24" s="76"/>
      <c r="AQF24" s="76"/>
      <c r="AQG24" s="76"/>
      <c r="AQH24" s="76"/>
      <c r="AQI24" s="76"/>
      <c r="AQJ24" s="76"/>
      <c r="AQK24" s="76"/>
      <c r="AQL24" s="76"/>
      <c r="AQM24" s="76"/>
      <c r="AQN24" s="76"/>
      <c r="AQO24" s="76"/>
      <c r="AQP24" s="76"/>
      <c r="AQQ24" s="76"/>
      <c r="AQR24" s="76"/>
      <c r="AQS24" s="76"/>
      <c r="AQT24" s="76"/>
      <c r="AQU24" s="76"/>
      <c r="AQV24" s="76"/>
      <c r="AQW24" s="76"/>
      <c r="AQX24" s="76"/>
      <c r="AQY24" s="76"/>
      <c r="AQZ24" s="76"/>
      <c r="ARA24" s="76"/>
      <c r="ARB24" s="76"/>
      <c r="ARC24" s="76"/>
      <c r="ARD24" s="76"/>
      <c r="ARE24" s="76"/>
      <c r="ARF24" s="76"/>
      <c r="ARG24" s="76"/>
      <c r="ARH24" s="76"/>
      <c r="ARI24" s="76"/>
      <c r="ARJ24" s="76"/>
      <c r="ARK24" s="76"/>
      <c r="ARL24" s="76"/>
      <c r="ARM24" s="76"/>
      <c r="ARN24" s="76"/>
      <c r="ARO24" s="76"/>
      <c r="ARP24" s="76"/>
      <c r="ARQ24" s="76"/>
      <c r="ARR24" s="76"/>
      <c r="ARS24" s="76"/>
      <c r="ART24" s="76"/>
      <c r="ARU24" s="76"/>
      <c r="ARV24" s="76"/>
      <c r="ARW24" s="76"/>
      <c r="ARX24" s="76"/>
      <c r="ARY24" s="76"/>
      <c r="ARZ24" s="76"/>
      <c r="ASA24" s="76"/>
      <c r="ASB24" s="76"/>
      <c r="ASC24" s="76"/>
      <c r="ASD24" s="76"/>
      <c r="ASE24" s="76"/>
      <c r="ASF24" s="76"/>
      <c r="ASG24" s="76"/>
      <c r="ASH24" s="76"/>
      <c r="ASI24" s="76"/>
      <c r="ASJ24" s="76"/>
      <c r="ASK24" s="76"/>
      <c r="ASL24" s="76"/>
      <c r="ASM24" s="76"/>
      <c r="ASN24" s="76"/>
      <c r="ASO24" s="76"/>
      <c r="ASP24" s="76"/>
      <c r="ASQ24" s="76"/>
      <c r="ASR24" s="76"/>
      <c r="ASS24" s="76"/>
      <c r="AST24" s="76"/>
      <c r="ASU24" s="76"/>
      <c r="ASV24" s="76"/>
      <c r="ASW24" s="76"/>
      <c r="ASX24" s="76"/>
      <c r="ASY24" s="76"/>
      <c r="ASZ24" s="76"/>
      <c r="ATA24" s="76"/>
      <c r="ATB24" s="76"/>
      <c r="ATC24" s="76"/>
      <c r="ATD24" s="76"/>
      <c r="ATE24" s="76"/>
      <c r="ATF24" s="76"/>
      <c r="ATG24" s="76"/>
      <c r="ATH24" s="76"/>
      <c r="ATI24" s="76"/>
      <c r="ATJ24" s="76"/>
      <c r="ATK24" s="76"/>
      <c r="ATL24" s="76"/>
      <c r="ATM24" s="76"/>
      <c r="ATN24" s="76"/>
      <c r="ATO24" s="76"/>
      <c r="ATP24" s="76"/>
      <c r="ATQ24" s="76"/>
      <c r="ATR24" s="76"/>
      <c r="ATS24" s="76"/>
      <c r="ATT24" s="76"/>
      <c r="ATU24" s="76"/>
      <c r="ATV24" s="76"/>
      <c r="ATW24" s="76"/>
      <c r="ATX24" s="76"/>
      <c r="ATY24" s="76"/>
      <c r="ATZ24" s="76"/>
      <c r="AUA24" s="76"/>
      <c r="AUB24" s="76"/>
      <c r="AUC24" s="76"/>
      <c r="AUD24" s="76"/>
      <c r="AUE24" s="76"/>
      <c r="AUF24" s="76"/>
      <c r="AUG24" s="76"/>
      <c r="AUH24" s="76"/>
      <c r="AUI24" s="76"/>
      <c r="AUJ24" s="76"/>
      <c r="AUK24" s="76"/>
      <c r="AUL24" s="76"/>
      <c r="AUM24" s="76"/>
      <c r="AUN24" s="76"/>
      <c r="AUO24" s="76"/>
      <c r="AUP24" s="76"/>
      <c r="AUQ24" s="76"/>
      <c r="AUR24" s="76"/>
      <c r="AUS24" s="76"/>
      <c r="AUT24" s="76"/>
      <c r="AUU24" s="76"/>
      <c r="AUV24" s="76"/>
      <c r="AUW24" s="76"/>
      <c r="AUX24" s="76"/>
      <c r="AUY24" s="76"/>
      <c r="AUZ24" s="76"/>
      <c r="AVA24" s="76"/>
      <c r="AVB24" s="76"/>
      <c r="AVC24" s="76"/>
      <c r="AVD24" s="76"/>
      <c r="AVE24" s="76"/>
      <c r="AVF24" s="76"/>
      <c r="AVG24" s="76"/>
      <c r="AVH24" s="76"/>
      <c r="AVI24" s="76"/>
      <c r="AVJ24" s="76"/>
      <c r="AVK24" s="76"/>
      <c r="AVL24" s="76"/>
      <c r="AVM24" s="76"/>
      <c r="AVN24" s="76"/>
      <c r="AVO24" s="76"/>
      <c r="AVP24" s="76"/>
      <c r="AVQ24" s="76"/>
      <c r="AVR24" s="76"/>
      <c r="AVS24" s="76"/>
      <c r="AVT24" s="76"/>
      <c r="AVU24" s="76"/>
      <c r="AVV24" s="76"/>
      <c r="AVW24" s="76"/>
      <c r="AVX24" s="76"/>
      <c r="AVY24" s="76"/>
      <c r="AVZ24" s="76"/>
      <c r="AWA24" s="76"/>
      <c r="AWB24" s="76"/>
      <c r="AWC24" s="76"/>
      <c r="AWD24" s="76"/>
      <c r="AWE24" s="76"/>
      <c r="AWF24" s="76"/>
      <c r="AWG24" s="76"/>
      <c r="AWH24" s="76"/>
      <c r="AWI24" s="76"/>
      <c r="AWJ24" s="76"/>
      <c r="AWK24" s="76"/>
      <c r="AWL24" s="76"/>
      <c r="AWM24" s="76"/>
      <c r="AWN24" s="76"/>
      <c r="AWO24" s="76"/>
      <c r="AWP24" s="76"/>
      <c r="AWQ24" s="76"/>
      <c r="AWR24" s="76"/>
      <c r="AWS24" s="76"/>
      <c r="AWT24" s="76"/>
      <c r="AWU24" s="76"/>
      <c r="AWV24" s="76"/>
      <c r="AWW24" s="76"/>
      <c r="AWX24" s="76"/>
      <c r="AWY24" s="76"/>
      <c r="AWZ24" s="76"/>
      <c r="AXA24" s="76"/>
      <c r="AXB24" s="76"/>
      <c r="AXC24" s="76"/>
      <c r="AXD24" s="76"/>
      <c r="AXE24" s="76"/>
      <c r="AXF24" s="76"/>
      <c r="AXG24" s="76"/>
      <c r="AXH24" s="76"/>
      <c r="AXI24" s="76"/>
      <c r="AXJ24" s="76"/>
      <c r="AXK24" s="76"/>
      <c r="AXL24" s="76"/>
      <c r="AXM24" s="76"/>
      <c r="AXN24" s="76"/>
      <c r="AXO24" s="76"/>
      <c r="AXP24" s="76"/>
      <c r="AXQ24" s="76"/>
      <c r="AXR24" s="76"/>
      <c r="AXS24" s="76"/>
      <c r="AXT24" s="76"/>
      <c r="AXU24" s="76"/>
      <c r="AXV24" s="76"/>
      <c r="AXW24" s="76"/>
      <c r="AXX24" s="76"/>
      <c r="AXY24" s="76"/>
      <c r="AXZ24" s="76"/>
      <c r="AYA24" s="76"/>
      <c r="AYB24" s="76"/>
      <c r="AYC24" s="76"/>
      <c r="AYD24" s="76"/>
      <c r="AYE24" s="76"/>
      <c r="AYF24" s="76"/>
      <c r="AYG24" s="76"/>
      <c r="AYH24" s="76"/>
      <c r="AYI24" s="76"/>
      <c r="AYJ24" s="76"/>
      <c r="AYK24" s="76"/>
      <c r="AYL24" s="76"/>
      <c r="AYM24" s="76"/>
      <c r="AYN24" s="76"/>
      <c r="AYO24" s="76"/>
      <c r="AYP24" s="76"/>
      <c r="AYQ24" s="76"/>
      <c r="AYR24" s="76"/>
      <c r="AYS24" s="76"/>
      <c r="AYT24" s="76"/>
      <c r="AYU24" s="76"/>
      <c r="AYV24" s="76"/>
      <c r="AYW24" s="76"/>
      <c r="AYX24" s="76"/>
      <c r="AYY24" s="76"/>
      <c r="AYZ24" s="76"/>
      <c r="AZA24" s="76"/>
      <c r="AZB24" s="76"/>
      <c r="AZC24" s="76"/>
      <c r="AZD24" s="76"/>
      <c r="AZE24" s="76"/>
      <c r="AZF24" s="76"/>
      <c r="AZG24" s="76"/>
      <c r="AZH24" s="76"/>
      <c r="AZI24" s="76"/>
      <c r="AZJ24" s="76"/>
      <c r="AZK24" s="76"/>
      <c r="AZL24" s="76"/>
      <c r="AZM24" s="76"/>
      <c r="AZN24" s="76"/>
      <c r="AZO24" s="76"/>
      <c r="AZP24" s="76"/>
      <c r="AZQ24" s="76"/>
      <c r="AZR24" s="76"/>
      <c r="AZS24" s="76"/>
      <c r="AZT24" s="76"/>
      <c r="AZU24" s="76"/>
      <c r="AZV24" s="76"/>
      <c r="AZW24" s="76"/>
      <c r="AZX24" s="76"/>
      <c r="AZY24" s="76"/>
      <c r="AZZ24" s="76"/>
      <c r="BAA24" s="76"/>
      <c r="BAB24" s="76"/>
      <c r="BAC24" s="76"/>
      <c r="BAD24" s="76"/>
      <c r="BAE24" s="76"/>
      <c r="BAF24" s="76"/>
      <c r="BAG24" s="76"/>
      <c r="BAH24" s="76"/>
      <c r="BAI24" s="76"/>
      <c r="BAJ24" s="76"/>
      <c r="BAK24" s="76"/>
      <c r="BAL24" s="76"/>
      <c r="BAM24" s="76"/>
      <c r="BAN24" s="76"/>
      <c r="BAO24" s="76"/>
      <c r="BAP24" s="76"/>
      <c r="BAQ24" s="76"/>
      <c r="BAR24" s="76"/>
      <c r="BAS24" s="76"/>
      <c r="BAT24" s="76"/>
      <c r="BAU24" s="76"/>
      <c r="BAV24" s="76"/>
      <c r="BAW24" s="76"/>
      <c r="BAX24" s="76"/>
      <c r="BAY24" s="76"/>
      <c r="BAZ24" s="76"/>
      <c r="BBA24" s="76"/>
      <c r="BBB24" s="76"/>
      <c r="BBC24" s="76"/>
      <c r="BBD24" s="76"/>
      <c r="BBE24" s="76"/>
      <c r="BBF24" s="76"/>
      <c r="BBG24" s="76"/>
      <c r="BBH24" s="76"/>
      <c r="BBI24" s="76"/>
      <c r="BBJ24" s="76"/>
      <c r="BBK24" s="76"/>
      <c r="BBL24" s="76"/>
      <c r="BBM24" s="76"/>
      <c r="BBN24" s="76"/>
      <c r="BBO24" s="76"/>
      <c r="BBP24" s="76"/>
      <c r="BBQ24" s="76"/>
      <c r="BBR24" s="76"/>
      <c r="BBS24" s="76"/>
      <c r="BBT24" s="76"/>
      <c r="BBU24" s="76"/>
      <c r="BBV24" s="76"/>
      <c r="BBW24" s="76"/>
      <c r="BBX24" s="76"/>
      <c r="BBY24" s="76"/>
      <c r="BBZ24" s="76"/>
      <c r="BCA24" s="76"/>
      <c r="BCB24" s="76"/>
      <c r="BCC24" s="76"/>
      <c r="BCD24" s="76"/>
      <c r="BCE24" s="76"/>
      <c r="BCF24" s="76"/>
      <c r="BCG24" s="76"/>
      <c r="BCH24" s="76"/>
      <c r="BCI24" s="76"/>
      <c r="BCJ24" s="76"/>
      <c r="BCK24" s="76"/>
      <c r="BCL24" s="76"/>
      <c r="BCM24" s="76"/>
      <c r="BCN24" s="76"/>
      <c r="BCO24" s="76"/>
      <c r="BCP24" s="76"/>
      <c r="BCQ24" s="76"/>
      <c r="BCR24" s="76"/>
      <c r="BCS24" s="76"/>
      <c r="BCT24" s="76"/>
      <c r="BCU24" s="76"/>
      <c r="BCV24" s="76"/>
      <c r="BCW24" s="76"/>
      <c r="BCX24" s="76"/>
      <c r="BCY24" s="76"/>
      <c r="BCZ24" s="76"/>
      <c r="BDA24" s="76"/>
      <c r="BDB24" s="76"/>
      <c r="BDC24" s="76"/>
      <c r="BDD24" s="76"/>
      <c r="BDE24" s="76"/>
      <c r="BDF24" s="76"/>
      <c r="BDG24" s="76"/>
      <c r="BDH24" s="76"/>
      <c r="BDI24" s="76"/>
      <c r="BDJ24" s="76"/>
      <c r="BDK24" s="76"/>
      <c r="BDL24" s="76"/>
      <c r="BDM24" s="76"/>
      <c r="BDN24" s="76"/>
      <c r="BDO24" s="76"/>
      <c r="BDP24" s="76"/>
      <c r="BDQ24" s="76"/>
      <c r="BDR24" s="76"/>
      <c r="BDS24" s="76"/>
      <c r="BDT24" s="76"/>
      <c r="BDU24" s="76"/>
      <c r="BDV24" s="76"/>
      <c r="BDW24" s="76"/>
      <c r="BDX24" s="76"/>
      <c r="BDY24" s="76"/>
      <c r="BDZ24" s="76"/>
      <c r="BEA24" s="76"/>
      <c r="BEB24" s="76"/>
      <c r="BEC24" s="76"/>
      <c r="BED24" s="76"/>
      <c r="BEE24" s="76"/>
      <c r="BEF24" s="76"/>
      <c r="BEG24" s="76"/>
      <c r="BEH24" s="76"/>
      <c r="BEI24" s="76"/>
      <c r="BEJ24" s="76"/>
      <c r="BEK24" s="76"/>
      <c r="BEL24" s="76"/>
      <c r="BEM24" s="76"/>
      <c r="BEN24" s="76"/>
      <c r="BEO24" s="76"/>
      <c r="BEP24" s="76"/>
      <c r="BEQ24" s="76"/>
      <c r="BER24" s="76"/>
      <c r="BES24" s="76"/>
      <c r="BET24" s="76"/>
      <c r="BEU24" s="76"/>
      <c r="BEV24" s="76"/>
      <c r="BEW24" s="76"/>
      <c r="BEX24" s="76"/>
      <c r="BEY24" s="76"/>
      <c r="BEZ24" s="76"/>
      <c r="BFA24" s="76"/>
      <c r="BFB24" s="76"/>
      <c r="BFC24" s="76"/>
      <c r="BFD24" s="76"/>
      <c r="BFE24" s="76"/>
      <c r="BFF24" s="76"/>
      <c r="BFG24" s="76"/>
      <c r="BFH24" s="76"/>
      <c r="BFI24" s="76"/>
      <c r="BFJ24" s="76"/>
      <c r="BFK24" s="76"/>
      <c r="BFL24" s="76"/>
      <c r="BFM24" s="76"/>
      <c r="BFN24" s="76"/>
      <c r="BFO24" s="76"/>
      <c r="BFP24" s="76"/>
      <c r="BFQ24" s="76"/>
      <c r="BFR24" s="76"/>
      <c r="BFS24" s="76"/>
      <c r="BFT24" s="76"/>
      <c r="BFU24" s="76"/>
      <c r="BFV24" s="76"/>
      <c r="BFW24" s="76"/>
      <c r="BFX24" s="76"/>
      <c r="BFY24" s="76"/>
      <c r="BFZ24" s="76"/>
      <c r="BGA24" s="76"/>
      <c r="BGB24" s="76"/>
      <c r="BGC24" s="76"/>
      <c r="BGD24" s="76"/>
      <c r="BGE24" s="76"/>
      <c r="BGF24" s="76"/>
      <c r="BGG24" s="76"/>
      <c r="BGH24" s="76"/>
      <c r="BGI24" s="76"/>
      <c r="BGJ24" s="76"/>
      <c r="BGK24" s="76"/>
      <c r="BGL24" s="76"/>
      <c r="BGM24" s="76"/>
      <c r="BGN24" s="76"/>
      <c r="BGO24" s="76"/>
      <c r="BGP24" s="76"/>
      <c r="BGQ24" s="76"/>
      <c r="BGR24" s="76"/>
      <c r="BGS24" s="76"/>
      <c r="BGT24" s="76"/>
      <c r="BGU24" s="76"/>
      <c r="BGV24" s="76"/>
      <c r="BGW24" s="76"/>
      <c r="BGX24" s="76"/>
      <c r="BGY24" s="76"/>
      <c r="BGZ24" s="76"/>
      <c r="BHA24" s="76"/>
      <c r="BHB24" s="76"/>
      <c r="BHC24" s="76"/>
      <c r="BHD24" s="76"/>
      <c r="BHE24" s="76"/>
      <c r="BHF24" s="76"/>
      <c r="BHG24" s="76"/>
      <c r="BHH24" s="76"/>
      <c r="BHI24" s="76"/>
      <c r="BHJ24" s="76"/>
      <c r="BHK24" s="76"/>
      <c r="BHL24" s="76"/>
      <c r="BHM24" s="76"/>
      <c r="BHN24" s="76"/>
      <c r="BHO24" s="76"/>
      <c r="BHP24" s="76"/>
      <c r="BHQ24" s="76"/>
      <c r="BHR24" s="76"/>
      <c r="BHS24" s="76"/>
      <c r="BHT24" s="76"/>
      <c r="BHU24" s="76"/>
      <c r="BHV24" s="76"/>
      <c r="BHW24" s="76"/>
      <c r="BHX24" s="76"/>
      <c r="BHY24" s="76"/>
      <c r="BHZ24" s="76"/>
      <c r="BIA24" s="76"/>
      <c r="BIB24" s="76"/>
      <c r="BIC24" s="76"/>
      <c r="BID24" s="76"/>
      <c r="BIE24" s="76"/>
      <c r="BIF24" s="76"/>
      <c r="BIG24" s="76"/>
      <c r="BIH24" s="76"/>
      <c r="BII24" s="76"/>
      <c r="BIJ24" s="76"/>
      <c r="BIK24" s="76"/>
      <c r="BIL24" s="76"/>
      <c r="BIM24" s="76"/>
      <c r="BIN24" s="76"/>
      <c r="BIO24" s="76"/>
      <c r="BIP24" s="76"/>
      <c r="BIQ24" s="76"/>
      <c r="BIR24" s="76"/>
      <c r="BIS24" s="76"/>
      <c r="BIT24" s="76"/>
      <c r="BIU24" s="76"/>
      <c r="BIV24" s="76"/>
      <c r="BIW24" s="76"/>
      <c r="BIX24" s="76"/>
      <c r="BIY24" s="76"/>
      <c r="BIZ24" s="76"/>
      <c r="BJA24" s="76"/>
      <c r="BJB24" s="76"/>
      <c r="BJC24" s="76"/>
      <c r="BJD24" s="76"/>
      <c r="BJE24" s="76"/>
      <c r="BJF24" s="76"/>
      <c r="BJG24" s="76"/>
      <c r="BJH24" s="76"/>
      <c r="BJI24" s="76"/>
      <c r="BJJ24" s="76"/>
      <c r="BJK24" s="76"/>
      <c r="BJL24" s="76"/>
      <c r="BJM24" s="76"/>
      <c r="BJN24" s="76"/>
      <c r="BJO24" s="76"/>
      <c r="BJP24" s="76"/>
      <c r="BJQ24" s="76"/>
      <c r="BJR24" s="76"/>
      <c r="BJS24" s="76"/>
      <c r="BJT24" s="76"/>
      <c r="BJU24" s="76"/>
      <c r="BJV24" s="76"/>
      <c r="BJW24" s="76"/>
      <c r="BJX24" s="76"/>
      <c r="BJY24" s="76"/>
      <c r="BJZ24" s="76"/>
      <c r="BKA24" s="76"/>
      <c r="BKB24" s="76"/>
      <c r="BKC24" s="76"/>
      <c r="BKD24" s="76"/>
      <c r="BKE24" s="76"/>
      <c r="BKF24" s="76"/>
      <c r="BKG24" s="76"/>
      <c r="BKH24" s="76"/>
      <c r="BKI24" s="76"/>
      <c r="BKJ24" s="76"/>
      <c r="BKK24" s="76"/>
      <c r="BKL24" s="76"/>
      <c r="BKM24" s="76"/>
      <c r="BKN24" s="76"/>
      <c r="BKO24" s="76"/>
      <c r="BKP24" s="76"/>
      <c r="BKQ24" s="76"/>
      <c r="BKR24" s="76"/>
      <c r="BKS24" s="76"/>
      <c r="BKT24" s="76"/>
      <c r="BKU24" s="76"/>
      <c r="BKV24" s="76"/>
      <c r="BKW24" s="76"/>
      <c r="BKX24" s="76"/>
      <c r="BKY24" s="76"/>
      <c r="BKZ24" s="76"/>
      <c r="BLA24" s="76"/>
      <c r="BLB24" s="76"/>
      <c r="BLC24" s="76"/>
      <c r="BLD24" s="76"/>
      <c r="BLE24" s="76"/>
      <c r="BLF24" s="76"/>
      <c r="BLG24" s="76"/>
      <c r="BLH24" s="76"/>
      <c r="BLI24" s="76"/>
      <c r="BLJ24" s="76"/>
      <c r="BLK24" s="76"/>
      <c r="BLL24" s="76"/>
      <c r="BLM24" s="76"/>
      <c r="BLN24" s="76"/>
      <c r="BLO24" s="76"/>
      <c r="BLP24" s="76"/>
      <c r="BLQ24" s="76"/>
      <c r="BLR24" s="76"/>
      <c r="BLS24" s="76"/>
      <c r="BLT24" s="76"/>
      <c r="BLU24" s="76"/>
      <c r="BLV24" s="76"/>
      <c r="BLW24" s="76"/>
      <c r="BLX24" s="76"/>
      <c r="BLY24" s="76"/>
      <c r="BLZ24" s="76"/>
      <c r="BMA24" s="76"/>
      <c r="BMB24" s="76"/>
      <c r="BMC24" s="76"/>
      <c r="BMD24" s="76"/>
      <c r="BME24" s="76"/>
      <c r="BMF24" s="76"/>
      <c r="BMG24" s="76"/>
      <c r="BMH24" s="76"/>
      <c r="BMI24" s="76"/>
      <c r="BMJ24" s="76"/>
      <c r="BMK24" s="76"/>
      <c r="BML24" s="76"/>
      <c r="BMM24" s="76"/>
      <c r="BMN24" s="76"/>
      <c r="BMO24" s="76"/>
      <c r="BMP24" s="76"/>
      <c r="BMQ24" s="76"/>
      <c r="BMR24" s="76"/>
      <c r="BMS24" s="76"/>
      <c r="BMT24" s="76"/>
      <c r="BMU24" s="76"/>
      <c r="BMV24" s="76"/>
      <c r="BMW24" s="76"/>
      <c r="BMX24" s="76"/>
      <c r="BMY24" s="76"/>
      <c r="BMZ24" s="76"/>
      <c r="BNA24" s="76"/>
      <c r="BNB24" s="76"/>
      <c r="BNC24" s="76"/>
      <c r="BND24" s="76"/>
      <c r="BNE24" s="76"/>
      <c r="BNF24" s="76"/>
      <c r="BNG24" s="76"/>
      <c r="BNH24" s="76"/>
      <c r="BNI24" s="76"/>
      <c r="BNJ24" s="76"/>
      <c r="BNK24" s="76"/>
      <c r="BNL24" s="76"/>
      <c r="BNM24" s="76"/>
      <c r="BNN24" s="76"/>
      <c r="BNO24" s="76"/>
      <c r="BNP24" s="76"/>
      <c r="BNQ24" s="76"/>
      <c r="BNR24" s="76"/>
      <c r="BNS24" s="76"/>
      <c r="BNT24" s="76"/>
      <c r="BNU24" s="76"/>
      <c r="BNV24" s="76"/>
      <c r="BNW24" s="76"/>
      <c r="BNX24" s="76"/>
      <c r="BNY24" s="76"/>
      <c r="BNZ24" s="76"/>
      <c r="BOA24" s="76"/>
      <c r="BOB24" s="76"/>
      <c r="BOC24" s="76"/>
      <c r="BOD24" s="76"/>
      <c r="BOE24" s="76"/>
      <c r="BOF24" s="76"/>
      <c r="BOG24" s="76"/>
      <c r="BOH24" s="76"/>
      <c r="BOI24" s="76"/>
      <c r="BOJ24" s="76"/>
      <c r="BOK24" s="76"/>
      <c r="BOL24" s="76"/>
      <c r="BOM24" s="76"/>
      <c r="BON24" s="76"/>
      <c r="BOO24" s="76"/>
      <c r="BOP24" s="76"/>
      <c r="BOQ24" s="76"/>
      <c r="BOR24" s="76"/>
      <c r="BOS24" s="76"/>
      <c r="BOT24" s="76"/>
      <c r="BOU24" s="76"/>
      <c r="BOV24" s="76"/>
      <c r="BOW24" s="76"/>
      <c r="BOX24" s="76"/>
      <c r="BOY24" s="76"/>
      <c r="BOZ24" s="76"/>
      <c r="BPA24" s="76"/>
      <c r="BPB24" s="76"/>
      <c r="BPC24" s="76"/>
      <c r="BPD24" s="76"/>
      <c r="BPE24" s="76"/>
      <c r="BPF24" s="76"/>
      <c r="BPG24" s="76"/>
      <c r="BPH24" s="76"/>
      <c r="BPI24" s="76"/>
      <c r="BPJ24" s="76"/>
      <c r="BPK24" s="76"/>
      <c r="BPL24" s="76"/>
      <c r="BPM24" s="76"/>
      <c r="BPN24" s="76"/>
      <c r="BPO24" s="76"/>
      <c r="BPP24" s="76"/>
      <c r="BPQ24" s="76"/>
      <c r="BPR24" s="76"/>
      <c r="BPS24" s="76"/>
      <c r="BPT24" s="76"/>
      <c r="BPU24" s="76"/>
      <c r="BPV24" s="76"/>
      <c r="BPW24" s="76"/>
      <c r="BPX24" s="76"/>
      <c r="BPY24" s="76"/>
      <c r="BPZ24" s="76"/>
      <c r="BQA24" s="76"/>
      <c r="BQB24" s="76"/>
      <c r="BQC24" s="76"/>
      <c r="BQD24" s="76"/>
      <c r="BQE24" s="76"/>
      <c r="BQF24" s="76"/>
      <c r="BQG24" s="76"/>
      <c r="BQH24" s="76"/>
      <c r="BQI24" s="76"/>
      <c r="BQJ24" s="76"/>
      <c r="BQK24" s="76"/>
      <c r="BQL24" s="76"/>
      <c r="BQM24" s="76"/>
      <c r="BQN24" s="76"/>
      <c r="BQO24" s="76"/>
      <c r="BQP24" s="76"/>
      <c r="BQQ24" s="76"/>
      <c r="BQR24" s="76"/>
      <c r="BQS24" s="76"/>
      <c r="BQT24" s="76"/>
      <c r="BQU24" s="76"/>
      <c r="BQV24" s="76"/>
      <c r="BQW24" s="76"/>
      <c r="BQX24" s="76"/>
      <c r="BQY24" s="76"/>
      <c r="BQZ24" s="76"/>
      <c r="BRA24" s="76"/>
      <c r="BRB24" s="76"/>
      <c r="BRC24" s="76"/>
      <c r="BRD24" s="76"/>
      <c r="BRE24" s="76"/>
      <c r="BRF24" s="76"/>
      <c r="BRG24" s="76"/>
      <c r="BRH24" s="76"/>
      <c r="BRI24" s="76"/>
      <c r="BRJ24" s="76"/>
      <c r="BRK24" s="76"/>
      <c r="BRL24" s="76"/>
      <c r="BRM24" s="76"/>
      <c r="BRN24" s="76"/>
      <c r="BRO24" s="76"/>
      <c r="BRP24" s="76"/>
      <c r="BRQ24" s="76"/>
      <c r="BRR24" s="76"/>
      <c r="BRS24" s="76"/>
      <c r="BRT24" s="76"/>
      <c r="BRU24" s="76"/>
      <c r="BRV24" s="76"/>
      <c r="BRW24" s="76"/>
      <c r="BRX24" s="76"/>
      <c r="BRY24" s="76"/>
      <c r="BRZ24" s="76"/>
      <c r="BSA24" s="76"/>
      <c r="BSB24" s="76"/>
      <c r="BSC24" s="76"/>
      <c r="BSD24" s="76"/>
      <c r="BSE24" s="76"/>
      <c r="BSF24" s="76"/>
      <c r="BSG24" s="76"/>
      <c r="BSH24" s="76"/>
      <c r="BSI24" s="76"/>
      <c r="BSJ24" s="76"/>
      <c r="BSK24" s="76"/>
      <c r="BSL24" s="76"/>
      <c r="BSM24" s="76"/>
      <c r="BSN24" s="76"/>
      <c r="BSO24" s="76"/>
      <c r="BSP24" s="76"/>
      <c r="BSQ24" s="76"/>
      <c r="BSR24" s="76"/>
      <c r="BSS24" s="76"/>
      <c r="BST24" s="76"/>
      <c r="BSU24" s="76"/>
      <c r="BSV24" s="76"/>
      <c r="BSW24" s="76"/>
      <c r="BSX24" s="76"/>
      <c r="BSY24" s="76"/>
      <c r="BSZ24" s="76"/>
      <c r="BTA24" s="76"/>
      <c r="BTB24" s="76"/>
      <c r="BTC24" s="76"/>
      <c r="BTD24" s="76"/>
      <c r="BTE24" s="76"/>
      <c r="BTF24" s="76"/>
      <c r="BTG24" s="76"/>
      <c r="BTH24" s="76"/>
      <c r="BTI24" s="76"/>
      <c r="BTJ24" s="76"/>
      <c r="BTK24" s="76"/>
      <c r="BTL24" s="76"/>
      <c r="BTM24" s="76"/>
      <c r="BTN24" s="76"/>
      <c r="BTO24" s="76"/>
      <c r="BTP24" s="76"/>
      <c r="BTQ24" s="76"/>
      <c r="BTR24" s="76"/>
      <c r="BTS24" s="76"/>
      <c r="BTT24" s="76"/>
      <c r="BTU24" s="76"/>
      <c r="BTV24" s="76"/>
      <c r="BTW24" s="76"/>
      <c r="BTX24" s="76"/>
      <c r="BTY24" s="76"/>
      <c r="BTZ24" s="76"/>
      <c r="BUA24" s="76"/>
      <c r="BUB24" s="76"/>
      <c r="BUC24" s="76"/>
      <c r="BUD24" s="76"/>
      <c r="BUE24" s="76"/>
      <c r="BUF24" s="76"/>
      <c r="BUG24" s="76"/>
      <c r="BUH24" s="76"/>
      <c r="BUI24" s="76"/>
      <c r="BUJ24" s="76"/>
      <c r="BUK24" s="76"/>
      <c r="BUL24" s="76"/>
      <c r="BUM24" s="76"/>
      <c r="BUN24" s="76"/>
      <c r="BUO24" s="76"/>
      <c r="BUP24" s="76"/>
      <c r="BUQ24" s="76"/>
      <c r="BUR24" s="76"/>
      <c r="BUS24" s="76"/>
      <c r="BUT24" s="76"/>
      <c r="BUU24" s="76"/>
      <c r="BUV24" s="76"/>
      <c r="BUW24" s="76"/>
      <c r="BUX24" s="76"/>
      <c r="BUY24" s="76"/>
      <c r="BUZ24" s="76"/>
      <c r="BVA24" s="76"/>
      <c r="BVB24" s="76"/>
      <c r="BVC24" s="76"/>
      <c r="BVD24" s="76"/>
      <c r="BVE24" s="76"/>
      <c r="BVF24" s="76"/>
      <c r="BVG24" s="76"/>
      <c r="BVH24" s="76"/>
      <c r="BVI24" s="76"/>
      <c r="BVJ24" s="76"/>
      <c r="BVK24" s="76"/>
      <c r="BVL24" s="76"/>
      <c r="BVM24" s="76"/>
      <c r="BVN24" s="76"/>
      <c r="BVO24" s="76"/>
      <c r="BVP24" s="76"/>
      <c r="BVQ24" s="76"/>
      <c r="BVR24" s="76"/>
      <c r="BVS24" s="76"/>
      <c r="BVT24" s="76"/>
      <c r="BVU24" s="76"/>
      <c r="BVV24" s="76"/>
      <c r="BVW24" s="76"/>
      <c r="BVX24" s="76"/>
      <c r="BVY24" s="76"/>
      <c r="BVZ24" s="76"/>
      <c r="BWA24" s="76"/>
      <c r="BWB24" s="76"/>
      <c r="BWC24" s="76"/>
      <c r="BWD24" s="76"/>
      <c r="BWE24" s="76"/>
      <c r="BWF24" s="76"/>
      <c r="BWG24" s="76"/>
      <c r="BWH24" s="76"/>
      <c r="BWI24" s="76"/>
      <c r="BWJ24" s="76"/>
      <c r="BWK24" s="76"/>
      <c r="BWL24" s="76"/>
      <c r="BWM24" s="76"/>
      <c r="BWN24" s="76"/>
      <c r="BWO24" s="76"/>
      <c r="BWP24" s="76"/>
      <c r="BWQ24" s="76"/>
      <c r="BWR24" s="76"/>
      <c r="BWS24" s="76"/>
      <c r="BWT24" s="76"/>
      <c r="BWU24" s="76"/>
      <c r="BWV24" s="76"/>
      <c r="BWW24" s="76"/>
      <c r="BWX24" s="76"/>
      <c r="BWY24" s="76"/>
      <c r="BWZ24" s="76"/>
      <c r="BXA24" s="76"/>
      <c r="BXB24" s="76"/>
      <c r="BXC24" s="76"/>
      <c r="BXD24" s="76"/>
      <c r="BXE24" s="76"/>
      <c r="BXF24" s="76"/>
      <c r="BXG24" s="76"/>
      <c r="BXH24" s="76"/>
      <c r="BXI24" s="76"/>
      <c r="BXJ24" s="76"/>
      <c r="BXK24" s="76"/>
      <c r="BXL24" s="76"/>
      <c r="BXM24" s="76"/>
      <c r="BXN24" s="76"/>
      <c r="BXO24" s="76"/>
      <c r="BXP24" s="76"/>
      <c r="BXQ24" s="76"/>
      <c r="BXR24" s="76"/>
      <c r="BXS24" s="76"/>
      <c r="BXT24" s="76"/>
      <c r="BXU24" s="76"/>
      <c r="BXV24" s="76"/>
      <c r="BXW24" s="76"/>
      <c r="BXX24" s="76"/>
      <c r="BXY24" s="76"/>
      <c r="BXZ24" s="76"/>
      <c r="BYA24" s="76"/>
      <c r="BYB24" s="76"/>
      <c r="BYC24" s="76"/>
      <c r="BYD24" s="76"/>
      <c r="BYE24" s="76"/>
      <c r="BYF24" s="76"/>
      <c r="BYG24" s="76"/>
      <c r="BYH24" s="76"/>
      <c r="BYI24" s="76"/>
      <c r="BYJ24" s="76"/>
      <c r="BYK24" s="76"/>
      <c r="BYL24" s="76"/>
      <c r="BYM24" s="76"/>
      <c r="BYN24" s="76"/>
      <c r="BYO24" s="76"/>
      <c r="BYP24" s="76"/>
      <c r="BYQ24" s="76"/>
      <c r="BYR24" s="76"/>
      <c r="BYS24" s="76"/>
      <c r="BYT24" s="76"/>
      <c r="BYU24" s="76"/>
      <c r="BYV24" s="76"/>
      <c r="BYW24" s="76"/>
      <c r="BYX24" s="76"/>
      <c r="BYY24" s="76"/>
      <c r="BYZ24" s="76"/>
      <c r="BZA24" s="76"/>
      <c r="BZB24" s="76"/>
      <c r="BZC24" s="76"/>
      <c r="BZD24" s="76"/>
      <c r="BZE24" s="76"/>
      <c r="BZF24" s="76"/>
      <c r="BZG24" s="76"/>
      <c r="BZH24" s="76"/>
      <c r="BZI24" s="76"/>
      <c r="BZJ24" s="76"/>
      <c r="BZK24" s="76"/>
      <c r="BZL24" s="76"/>
      <c r="BZM24" s="76"/>
      <c r="BZN24" s="76"/>
      <c r="BZO24" s="76"/>
      <c r="BZP24" s="76"/>
      <c r="BZQ24" s="76"/>
      <c r="BZR24" s="76"/>
      <c r="BZS24" s="76"/>
      <c r="BZT24" s="76"/>
      <c r="BZU24" s="76"/>
      <c r="BZV24" s="76"/>
      <c r="BZW24" s="76"/>
      <c r="BZX24" s="76"/>
      <c r="BZY24" s="76"/>
      <c r="BZZ24" s="76"/>
      <c r="CAA24" s="76"/>
      <c r="CAB24" s="76"/>
      <c r="CAC24" s="76"/>
      <c r="CAD24" s="76"/>
      <c r="CAE24" s="76"/>
      <c r="CAF24" s="76"/>
      <c r="CAG24" s="76"/>
      <c r="CAH24" s="76"/>
      <c r="CAI24" s="76"/>
      <c r="CAJ24" s="76"/>
      <c r="CAK24" s="76"/>
      <c r="CAL24" s="76"/>
      <c r="CAM24" s="76"/>
      <c r="CAN24" s="76"/>
      <c r="CAO24" s="76"/>
      <c r="CAP24" s="76"/>
      <c r="CAQ24" s="76"/>
      <c r="CAR24" s="76"/>
      <c r="CAS24" s="76"/>
      <c r="CAT24" s="76"/>
      <c r="CAU24" s="76"/>
      <c r="CAV24" s="76"/>
      <c r="CAW24" s="76"/>
      <c r="CAX24" s="76"/>
      <c r="CAY24" s="76"/>
      <c r="CAZ24" s="76"/>
      <c r="CBA24" s="76"/>
      <c r="CBB24" s="76"/>
      <c r="CBC24" s="76"/>
      <c r="CBD24" s="76"/>
      <c r="CBE24" s="76"/>
      <c r="CBF24" s="76"/>
      <c r="CBG24" s="76"/>
      <c r="CBH24" s="76"/>
      <c r="CBI24" s="76"/>
      <c r="CBJ24" s="76"/>
      <c r="CBK24" s="76"/>
      <c r="CBL24" s="76"/>
      <c r="CBM24" s="76"/>
      <c r="CBN24" s="76"/>
      <c r="CBO24" s="76"/>
      <c r="CBP24" s="76"/>
      <c r="CBQ24" s="76"/>
      <c r="CBR24" s="76"/>
      <c r="CBS24" s="76"/>
      <c r="CBT24" s="76"/>
      <c r="CBU24" s="76"/>
      <c r="CBV24" s="76"/>
      <c r="CBW24" s="76"/>
      <c r="CBX24" s="76"/>
      <c r="CBY24" s="76"/>
      <c r="CBZ24" s="76"/>
      <c r="CCA24" s="76"/>
      <c r="CCB24" s="76"/>
      <c r="CCC24" s="76"/>
      <c r="CCD24" s="76"/>
      <c r="CCE24" s="76"/>
      <c r="CCF24" s="76"/>
      <c r="CCG24" s="76"/>
      <c r="CCH24" s="76"/>
      <c r="CCI24" s="76"/>
      <c r="CCJ24" s="76"/>
      <c r="CCK24" s="76"/>
      <c r="CCL24" s="76"/>
      <c r="CCM24" s="76"/>
      <c r="CCN24" s="76"/>
      <c r="CCO24" s="76"/>
      <c r="CCP24" s="76"/>
      <c r="CCQ24" s="76"/>
      <c r="CCR24" s="76"/>
      <c r="CCS24" s="76"/>
      <c r="CCT24" s="76"/>
      <c r="CCU24" s="76"/>
      <c r="CCV24" s="76"/>
      <c r="CCW24" s="76"/>
      <c r="CCX24" s="76"/>
      <c r="CCY24" s="76"/>
      <c r="CCZ24" s="76"/>
      <c r="CDA24" s="76"/>
      <c r="CDB24" s="76"/>
      <c r="CDC24" s="76"/>
      <c r="CDD24" s="76"/>
      <c r="CDE24" s="76"/>
      <c r="CDF24" s="76"/>
      <c r="CDG24" s="76"/>
      <c r="CDH24" s="76"/>
      <c r="CDI24" s="76"/>
      <c r="CDJ24" s="76"/>
      <c r="CDK24" s="76"/>
      <c r="CDL24" s="76"/>
      <c r="CDM24" s="76"/>
      <c r="CDN24" s="76"/>
      <c r="CDO24" s="76"/>
      <c r="CDP24" s="76"/>
      <c r="CDQ24" s="76"/>
      <c r="CDR24" s="76"/>
      <c r="CDS24" s="76"/>
      <c r="CDT24" s="76"/>
      <c r="CDU24" s="76"/>
      <c r="CDV24" s="76"/>
      <c r="CDW24" s="76"/>
      <c r="CDX24" s="76"/>
      <c r="CDY24" s="76"/>
      <c r="CDZ24" s="76"/>
      <c r="CEA24" s="76"/>
      <c r="CEB24" s="76"/>
      <c r="CEC24" s="76"/>
      <c r="CED24" s="76"/>
      <c r="CEE24" s="76"/>
      <c r="CEF24" s="76"/>
      <c r="CEG24" s="76"/>
      <c r="CEH24" s="76"/>
      <c r="CEI24" s="76"/>
      <c r="CEJ24" s="76"/>
      <c r="CEK24" s="76"/>
      <c r="CEL24" s="76"/>
      <c r="CEM24" s="76"/>
      <c r="CEN24" s="76"/>
      <c r="CEO24" s="76"/>
      <c r="CEP24" s="76"/>
      <c r="CEQ24" s="76"/>
      <c r="CER24" s="76"/>
      <c r="CES24" s="76"/>
      <c r="CET24" s="76"/>
      <c r="CEU24" s="76"/>
      <c r="CEV24" s="76"/>
      <c r="CEW24" s="76"/>
      <c r="CEX24" s="76"/>
      <c r="CEY24" s="76"/>
      <c r="CEZ24" s="76"/>
      <c r="CFA24" s="76"/>
      <c r="CFB24" s="76"/>
      <c r="CFC24" s="76"/>
      <c r="CFD24" s="76"/>
      <c r="CFE24" s="76"/>
      <c r="CFF24" s="76"/>
      <c r="CFG24" s="76"/>
      <c r="CFH24" s="76"/>
      <c r="CFI24" s="76"/>
      <c r="CFJ24" s="76"/>
      <c r="CFK24" s="76"/>
      <c r="CFL24" s="76"/>
      <c r="CFM24" s="76"/>
      <c r="CFN24" s="76"/>
      <c r="CFO24" s="76"/>
      <c r="CFP24" s="76"/>
      <c r="CFQ24" s="76"/>
      <c r="CFR24" s="76"/>
      <c r="CFS24" s="76"/>
      <c r="CFT24" s="76"/>
      <c r="CFU24" s="76"/>
      <c r="CFV24" s="76"/>
      <c r="CFW24" s="76"/>
      <c r="CFX24" s="76"/>
      <c r="CFY24" s="76"/>
      <c r="CFZ24" s="76"/>
      <c r="CGA24" s="76"/>
      <c r="CGB24" s="76"/>
      <c r="CGC24" s="76"/>
      <c r="CGD24" s="76"/>
      <c r="CGE24" s="76"/>
      <c r="CGF24" s="76"/>
      <c r="CGG24" s="76"/>
      <c r="CGH24" s="76"/>
      <c r="CGI24" s="76"/>
      <c r="CGJ24" s="76"/>
      <c r="CGK24" s="76"/>
      <c r="CGL24" s="76"/>
      <c r="CGM24" s="76"/>
      <c r="CGN24" s="76"/>
      <c r="CGO24" s="76"/>
      <c r="CGP24" s="76"/>
      <c r="CGQ24" s="76"/>
      <c r="CGR24" s="76"/>
      <c r="CGS24" s="76"/>
      <c r="CGT24" s="76"/>
      <c r="CGU24" s="76"/>
      <c r="CGV24" s="76"/>
      <c r="CGW24" s="76"/>
      <c r="CGX24" s="76"/>
      <c r="CGY24" s="76"/>
      <c r="CGZ24" s="76"/>
      <c r="CHA24" s="76"/>
      <c r="CHB24" s="76"/>
      <c r="CHC24" s="76"/>
      <c r="CHD24" s="76"/>
      <c r="CHE24" s="76"/>
      <c r="CHF24" s="76"/>
      <c r="CHG24" s="76"/>
      <c r="CHH24" s="76"/>
      <c r="CHI24" s="76"/>
      <c r="CHJ24" s="76"/>
      <c r="CHK24" s="76"/>
      <c r="CHL24" s="76"/>
      <c r="CHM24" s="76"/>
      <c r="CHN24" s="76"/>
      <c r="CHO24" s="76"/>
      <c r="CHP24" s="76"/>
      <c r="CHQ24" s="76"/>
      <c r="CHR24" s="76"/>
      <c r="CHS24" s="76"/>
      <c r="CHT24" s="76"/>
      <c r="CHU24" s="76"/>
      <c r="CHV24" s="76"/>
      <c r="CHW24" s="76"/>
      <c r="CHX24" s="76"/>
      <c r="CHY24" s="76"/>
      <c r="CHZ24" s="76"/>
      <c r="CIA24" s="76"/>
      <c r="CIB24" s="76"/>
      <c r="CIC24" s="76"/>
      <c r="CID24" s="76"/>
      <c r="CIE24" s="76"/>
      <c r="CIF24" s="76"/>
      <c r="CIG24" s="76"/>
      <c r="CIH24" s="76"/>
      <c r="CII24" s="76"/>
      <c r="CIJ24" s="76"/>
      <c r="CIK24" s="76"/>
      <c r="CIL24" s="76"/>
      <c r="CIM24" s="76"/>
      <c r="CIN24" s="76"/>
      <c r="CIO24" s="76"/>
      <c r="CIP24" s="76"/>
      <c r="CIQ24" s="76"/>
      <c r="CIR24" s="76"/>
      <c r="CIS24" s="76"/>
      <c r="CIT24" s="76"/>
      <c r="CIU24" s="76"/>
      <c r="CIV24" s="76"/>
      <c r="CIW24" s="76"/>
      <c r="CIX24" s="76"/>
      <c r="CIY24" s="76"/>
      <c r="CIZ24" s="76"/>
      <c r="CJA24" s="76"/>
      <c r="CJB24" s="76"/>
      <c r="CJC24" s="76"/>
      <c r="CJD24" s="76"/>
      <c r="CJE24" s="76"/>
      <c r="CJF24" s="76"/>
      <c r="CJG24" s="76"/>
      <c r="CJH24" s="76"/>
      <c r="CJI24" s="76"/>
      <c r="CJJ24" s="76"/>
      <c r="CJK24" s="76"/>
      <c r="CJL24" s="76"/>
      <c r="CJM24" s="76"/>
      <c r="CJN24" s="76"/>
      <c r="CJO24" s="76"/>
      <c r="CJP24" s="76"/>
      <c r="CJQ24" s="76"/>
      <c r="CJR24" s="76"/>
      <c r="CJS24" s="76"/>
      <c r="CJT24" s="76"/>
      <c r="CJU24" s="76"/>
      <c r="CJV24" s="76"/>
      <c r="CJW24" s="76"/>
      <c r="CJX24" s="76"/>
      <c r="CJY24" s="76"/>
      <c r="CJZ24" s="76"/>
      <c r="CKA24" s="76"/>
      <c r="CKB24" s="76"/>
      <c r="CKC24" s="76"/>
      <c r="CKD24" s="76"/>
      <c r="CKE24" s="76"/>
      <c r="CKF24" s="76"/>
      <c r="CKG24" s="76"/>
      <c r="CKH24" s="76"/>
      <c r="CKI24" s="76"/>
      <c r="CKJ24" s="76"/>
      <c r="CKK24" s="76"/>
      <c r="CKL24" s="76"/>
      <c r="CKM24" s="76"/>
      <c r="CKN24" s="76"/>
      <c r="CKO24" s="76"/>
      <c r="CKP24" s="76"/>
      <c r="CKQ24" s="76"/>
      <c r="CKR24" s="76"/>
      <c r="CKS24" s="76"/>
      <c r="CKT24" s="76"/>
      <c r="CKU24" s="76"/>
      <c r="CKV24" s="76"/>
      <c r="CKW24" s="76"/>
      <c r="CKX24" s="76"/>
      <c r="CKY24" s="76"/>
      <c r="CKZ24" s="76"/>
      <c r="CLA24" s="76"/>
      <c r="CLB24" s="76"/>
      <c r="CLC24" s="76"/>
      <c r="CLD24" s="76"/>
      <c r="CLE24" s="76"/>
      <c r="CLF24" s="76"/>
      <c r="CLG24" s="76"/>
      <c r="CLH24" s="76"/>
      <c r="CLI24" s="76"/>
      <c r="CLJ24" s="76"/>
      <c r="CLK24" s="76"/>
      <c r="CLL24" s="76"/>
      <c r="CLM24" s="76"/>
      <c r="CLN24" s="76"/>
      <c r="CLO24" s="76"/>
      <c r="CLP24" s="76"/>
      <c r="CLQ24" s="76"/>
      <c r="CLR24" s="76"/>
      <c r="CLS24" s="76"/>
      <c r="CLT24" s="76"/>
      <c r="CLU24" s="76"/>
      <c r="CLV24" s="76"/>
      <c r="CLW24" s="76"/>
      <c r="CLX24" s="76"/>
      <c r="CLY24" s="76"/>
      <c r="CLZ24" s="76"/>
      <c r="CMA24" s="76"/>
      <c r="CMB24" s="76"/>
      <c r="CMC24" s="76"/>
      <c r="CMD24" s="76"/>
      <c r="CME24" s="76"/>
      <c r="CMF24" s="76"/>
      <c r="CMG24" s="76"/>
      <c r="CMH24" s="76"/>
      <c r="CMI24" s="76"/>
      <c r="CMJ24" s="76"/>
      <c r="CMK24" s="76"/>
      <c r="CML24" s="76"/>
      <c r="CMM24" s="76"/>
      <c r="CMN24" s="76"/>
      <c r="CMO24" s="76"/>
      <c r="CMP24" s="76"/>
      <c r="CMQ24" s="76"/>
      <c r="CMR24" s="76"/>
      <c r="CMS24" s="76"/>
      <c r="CMT24" s="76"/>
      <c r="CMU24" s="76"/>
      <c r="CMV24" s="76"/>
      <c r="CMW24" s="76"/>
      <c r="CMX24" s="76"/>
      <c r="CMY24" s="76"/>
      <c r="CMZ24" s="76"/>
      <c r="CNA24" s="76"/>
      <c r="CNB24" s="76"/>
      <c r="CNC24" s="76"/>
      <c r="CND24" s="76"/>
      <c r="CNE24" s="76"/>
      <c r="CNF24" s="76"/>
      <c r="CNG24" s="76"/>
      <c r="CNH24" s="76"/>
      <c r="CNI24" s="76"/>
      <c r="CNJ24" s="76"/>
      <c r="CNK24" s="76"/>
      <c r="CNL24" s="76"/>
      <c r="CNM24" s="76"/>
      <c r="CNN24" s="76"/>
      <c r="CNO24" s="76"/>
      <c r="CNP24" s="76"/>
      <c r="CNQ24" s="76"/>
      <c r="CNR24" s="76"/>
      <c r="CNS24" s="76"/>
      <c r="CNT24" s="76"/>
      <c r="CNU24" s="76"/>
      <c r="CNV24" s="76"/>
      <c r="CNW24" s="76"/>
      <c r="CNX24" s="76"/>
      <c r="CNY24" s="76"/>
      <c r="CNZ24" s="76"/>
      <c r="COA24" s="76"/>
      <c r="COB24" s="76"/>
      <c r="COC24" s="76"/>
      <c r="COD24" s="76"/>
      <c r="COE24" s="76"/>
      <c r="COF24" s="76"/>
      <c r="COG24" s="76"/>
      <c r="COH24" s="76"/>
      <c r="COI24" s="76"/>
      <c r="COJ24" s="76"/>
      <c r="COK24" s="76"/>
      <c r="COL24" s="76"/>
      <c r="COM24" s="76"/>
      <c r="CON24" s="76"/>
      <c r="COO24" s="76"/>
      <c r="COP24" s="76"/>
      <c r="COQ24" s="76"/>
      <c r="COR24" s="76"/>
      <c r="COS24" s="76"/>
      <c r="COT24" s="76"/>
      <c r="COU24" s="76"/>
      <c r="COV24" s="76"/>
      <c r="COW24" s="76"/>
      <c r="COX24" s="76"/>
      <c r="COY24" s="76"/>
      <c r="COZ24" s="76"/>
      <c r="CPA24" s="76"/>
      <c r="CPB24" s="76"/>
      <c r="CPC24" s="76"/>
      <c r="CPD24" s="76"/>
      <c r="CPE24" s="76"/>
      <c r="CPF24" s="76"/>
      <c r="CPG24" s="76"/>
      <c r="CPH24" s="76"/>
      <c r="CPI24" s="76"/>
      <c r="CPJ24" s="76"/>
      <c r="CPK24" s="76"/>
      <c r="CPL24" s="76"/>
      <c r="CPM24" s="76"/>
      <c r="CPN24" s="76"/>
      <c r="CPO24" s="76"/>
      <c r="CPP24" s="76"/>
      <c r="CPQ24" s="76"/>
      <c r="CPR24" s="76"/>
      <c r="CPS24" s="76"/>
      <c r="CPT24" s="76"/>
      <c r="CPU24" s="76"/>
      <c r="CPV24" s="76"/>
      <c r="CPW24" s="76"/>
      <c r="CPX24" s="76"/>
      <c r="CPY24" s="76"/>
      <c r="CPZ24" s="76"/>
      <c r="CQA24" s="76"/>
      <c r="CQB24" s="76"/>
      <c r="CQC24" s="76"/>
      <c r="CQD24" s="76"/>
      <c r="CQE24" s="76"/>
      <c r="CQF24" s="76"/>
      <c r="CQG24" s="76"/>
      <c r="CQH24" s="76"/>
      <c r="CQI24" s="76"/>
      <c r="CQJ24" s="76"/>
      <c r="CQK24" s="76"/>
      <c r="CQL24" s="76"/>
      <c r="CQM24" s="76"/>
      <c r="CQN24" s="76"/>
      <c r="CQO24" s="76"/>
      <c r="CQP24" s="76"/>
      <c r="CQQ24" s="76"/>
      <c r="CQR24" s="76"/>
      <c r="CQS24" s="76"/>
      <c r="CQT24" s="76"/>
      <c r="CQU24" s="76"/>
      <c r="CQV24" s="76"/>
      <c r="CQW24" s="76"/>
      <c r="CQX24" s="76"/>
      <c r="CQY24" s="76"/>
      <c r="CQZ24" s="76"/>
      <c r="CRA24" s="76"/>
      <c r="CRB24" s="76"/>
      <c r="CRC24" s="76"/>
      <c r="CRD24" s="76"/>
      <c r="CRE24" s="76"/>
      <c r="CRF24" s="76"/>
      <c r="CRG24" s="76"/>
      <c r="CRH24" s="76"/>
      <c r="CRI24" s="76"/>
      <c r="CRJ24" s="76"/>
      <c r="CRK24" s="76"/>
      <c r="CRL24" s="76"/>
      <c r="CRM24" s="76"/>
      <c r="CRN24" s="76"/>
      <c r="CRO24" s="76"/>
      <c r="CRP24" s="76"/>
      <c r="CRQ24" s="76"/>
      <c r="CRR24" s="76"/>
      <c r="CRS24" s="76"/>
      <c r="CRT24" s="76"/>
      <c r="CRU24" s="76"/>
      <c r="CRV24" s="76"/>
      <c r="CRW24" s="76"/>
      <c r="CRX24" s="76"/>
      <c r="CRY24" s="76"/>
      <c r="CRZ24" s="76"/>
      <c r="CSA24" s="76"/>
      <c r="CSB24" s="76"/>
      <c r="CSC24" s="76"/>
      <c r="CSD24" s="76"/>
      <c r="CSE24" s="76"/>
      <c r="CSF24" s="76"/>
      <c r="CSG24" s="76"/>
      <c r="CSH24" s="76"/>
      <c r="CSI24" s="76"/>
      <c r="CSJ24" s="76"/>
      <c r="CSK24" s="76"/>
      <c r="CSL24" s="76"/>
      <c r="CSM24" s="76"/>
      <c r="CSN24" s="76"/>
      <c r="CSO24" s="76"/>
      <c r="CSP24" s="76"/>
      <c r="CSQ24" s="76"/>
      <c r="CSR24" s="76"/>
      <c r="CSS24" s="76"/>
      <c r="CST24" s="76"/>
      <c r="CSU24" s="76"/>
      <c r="CSV24" s="76"/>
      <c r="CSW24" s="76"/>
      <c r="CSX24" s="76"/>
      <c r="CSY24" s="76"/>
      <c r="CSZ24" s="76"/>
      <c r="CTA24" s="76"/>
      <c r="CTB24" s="76"/>
      <c r="CTC24" s="76"/>
      <c r="CTD24" s="76"/>
      <c r="CTE24" s="76"/>
      <c r="CTF24" s="76"/>
      <c r="CTG24" s="76"/>
      <c r="CTH24" s="76"/>
      <c r="CTI24" s="76"/>
      <c r="CTJ24" s="76"/>
      <c r="CTK24" s="76"/>
      <c r="CTL24" s="76"/>
      <c r="CTM24" s="76"/>
      <c r="CTN24" s="76"/>
      <c r="CTO24" s="76"/>
      <c r="CTP24" s="76"/>
      <c r="CTQ24" s="76"/>
      <c r="CTR24" s="76"/>
      <c r="CTS24" s="76"/>
      <c r="CTT24" s="76"/>
      <c r="CTU24" s="76"/>
      <c r="CTV24" s="76"/>
      <c r="CTW24" s="76"/>
      <c r="CTX24" s="76"/>
      <c r="CTY24" s="76"/>
      <c r="CTZ24" s="76"/>
      <c r="CUA24" s="76"/>
      <c r="CUB24" s="76"/>
      <c r="CUC24" s="76"/>
      <c r="CUD24" s="76"/>
      <c r="CUE24" s="76"/>
      <c r="CUF24" s="76"/>
      <c r="CUG24" s="76"/>
      <c r="CUH24" s="76"/>
      <c r="CUI24" s="76"/>
      <c r="CUJ24" s="76"/>
      <c r="CUK24" s="76"/>
      <c r="CUL24" s="76"/>
      <c r="CUM24" s="76"/>
      <c r="CUN24" s="76"/>
      <c r="CUO24" s="76"/>
      <c r="CUP24" s="76"/>
      <c r="CUQ24" s="76"/>
      <c r="CUR24" s="76"/>
      <c r="CUS24" s="76"/>
      <c r="CUT24" s="76"/>
      <c r="CUU24" s="76"/>
      <c r="CUV24" s="76"/>
      <c r="CUW24" s="76"/>
      <c r="CUX24" s="76"/>
      <c r="CUY24" s="76"/>
      <c r="CUZ24" s="76"/>
      <c r="CVA24" s="76"/>
      <c r="CVB24" s="76"/>
      <c r="CVC24" s="76"/>
      <c r="CVD24" s="76"/>
      <c r="CVE24" s="76"/>
      <c r="CVF24" s="76"/>
      <c r="CVG24" s="76"/>
      <c r="CVH24" s="76"/>
      <c r="CVI24" s="76"/>
      <c r="CVJ24" s="76"/>
      <c r="CVK24" s="76"/>
      <c r="CVL24" s="76"/>
      <c r="CVM24" s="76"/>
      <c r="CVN24" s="76"/>
      <c r="CVO24" s="76"/>
      <c r="CVP24" s="76"/>
      <c r="CVQ24" s="76"/>
      <c r="CVR24" s="76"/>
      <c r="CVS24" s="76"/>
      <c r="CVT24" s="76"/>
      <c r="CVU24" s="76"/>
      <c r="CVV24" s="76"/>
      <c r="CVW24" s="76"/>
      <c r="CVX24" s="76"/>
      <c r="CVY24" s="76"/>
      <c r="CVZ24" s="76"/>
      <c r="CWA24" s="76"/>
      <c r="CWB24" s="76"/>
      <c r="CWC24" s="76"/>
      <c r="CWD24" s="76"/>
      <c r="CWE24" s="76"/>
      <c r="CWF24" s="76"/>
      <c r="CWG24" s="76"/>
      <c r="CWH24" s="76"/>
      <c r="CWI24" s="76"/>
      <c r="CWJ24" s="76"/>
      <c r="CWK24" s="76"/>
      <c r="CWL24" s="76"/>
      <c r="CWM24" s="76"/>
      <c r="CWN24" s="76"/>
      <c r="CWO24" s="76"/>
      <c r="CWP24" s="76"/>
      <c r="CWQ24" s="76"/>
      <c r="CWR24" s="76"/>
      <c r="CWS24" s="76"/>
      <c r="CWT24" s="76"/>
      <c r="CWU24" s="76"/>
      <c r="CWV24" s="76"/>
      <c r="CWW24" s="76"/>
      <c r="CWX24" s="76"/>
      <c r="CWY24" s="76"/>
      <c r="CWZ24" s="76"/>
      <c r="CXA24" s="76"/>
      <c r="CXB24" s="76"/>
      <c r="CXC24" s="76"/>
      <c r="CXD24" s="76"/>
      <c r="CXE24" s="76"/>
      <c r="CXF24" s="76"/>
      <c r="CXG24" s="76"/>
      <c r="CXH24" s="76"/>
      <c r="CXI24" s="76"/>
      <c r="CXJ24" s="76"/>
      <c r="CXK24" s="76"/>
      <c r="CXL24" s="76"/>
      <c r="CXM24" s="76"/>
      <c r="CXN24" s="76"/>
      <c r="CXO24" s="76"/>
      <c r="CXP24" s="76"/>
      <c r="CXQ24" s="76"/>
      <c r="CXR24" s="76"/>
      <c r="CXS24" s="76"/>
      <c r="CXT24" s="76"/>
      <c r="CXU24" s="76"/>
      <c r="CXV24" s="76"/>
      <c r="CXW24" s="76"/>
      <c r="CXX24" s="76"/>
      <c r="CXY24" s="76"/>
      <c r="CXZ24" s="76"/>
      <c r="CYA24" s="76"/>
      <c r="CYB24" s="76"/>
      <c r="CYC24" s="76"/>
      <c r="CYD24" s="76"/>
      <c r="CYE24" s="76"/>
      <c r="CYF24" s="76"/>
      <c r="CYG24" s="76"/>
      <c r="CYH24" s="76"/>
      <c r="CYI24" s="76"/>
      <c r="CYJ24" s="76"/>
      <c r="CYK24" s="76"/>
      <c r="CYL24" s="76"/>
      <c r="CYM24" s="76"/>
      <c r="CYN24" s="76"/>
      <c r="CYO24" s="76"/>
      <c r="CYP24" s="76"/>
      <c r="CYQ24" s="76"/>
      <c r="CYR24" s="76"/>
      <c r="CYS24" s="76"/>
      <c r="CYT24" s="76"/>
      <c r="CYU24" s="76"/>
      <c r="CYV24" s="76"/>
      <c r="CYW24" s="76"/>
      <c r="CYX24" s="76"/>
      <c r="CYY24" s="76"/>
      <c r="CYZ24" s="76"/>
      <c r="CZA24" s="76"/>
      <c r="CZB24" s="76"/>
      <c r="CZC24" s="76"/>
      <c r="CZD24" s="76"/>
      <c r="CZE24" s="76"/>
      <c r="CZF24" s="76"/>
      <c r="CZG24" s="76"/>
      <c r="CZH24" s="76"/>
      <c r="CZI24" s="76"/>
      <c r="CZJ24" s="76"/>
      <c r="CZK24" s="76"/>
      <c r="CZL24" s="76"/>
      <c r="CZM24" s="76"/>
      <c r="CZN24" s="76"/>
      <c r="CZO24" s="76"/>
      <c r="CZP24" s="76"/>
      <c r="CZQ24" s="76"/>
      <c r="CZR24" s="76"/>
      <c r="CZS24" s="76"/>
      <c r="CZT24" s="76"/>
      <c r="CZU24" s="76"/>
      <c r="CZV24" s="76"/>
      <c r="CZW24" s="76"/>
      <c r="CZX24" s="76"/>
      <c r="CZY24" s="76"/>
      <c r="CZZ24" s="76"/>
      <c r="DAA24" s="76"/>
      <c r="DAB24" s="76"/>
      <c r="DAC24" s="76"/>
      <c r="DAD24" s="76"/>
      <c r="DAE24" s="76"/>
      <c r="DAF24" s="76"/>
      <c r="DAG24" s="76"/>
      <c r="DAH24" s="76"/>
      <c r="DAI24" s="76"/>
      <c r="DAJ24" s="76"/>
      <c r="DAK24" s="76"/>
      <c r="DAL24" s="76"/>
      <c r="DAM24" s="76"/>
      <c r="DAN24" s="76"/>
      <c r="DAO24" s="76"/>
      <c r="DAP24" s="76"/>
      <c r="DAQ24" s="76"/>
      <c r="DAR24" s="76"/>
      <c r="DAS24" s="76"/>
      <c r="DAT24" s="76"/>
      <c r="DAU24" s="76"/>
      <c r="DAV24" s="76"/>
      <c r="DAW24" s="76"/>
      <c r="DAX24" s="76"/>
      <c r="DAY24" s="76"/>
      <c r="DAZ24" s="76"/>
      <c r="DBA24" s="76"/>
      <c r="DBB24" s="76"/>
      <c r="DBC24" s="76"/>
      <c r="DBD24" s="76"/>
      <c r="DBE24" s="76"/>
      <c r="DBF24" s="76"/>
      <c r="DBG24" s="76"/>
      <c r="DBH24" s="76"/>
      <c r="DBI24" s="76"/>
      <c r="DBJ24" s="76"/>
      <c r="DBK24" s="76"/>
      <c r="DBL24" s="76"/>
      <c r="DBM24" s="76"/>
      <c r="DBN24" s="76"/>
      <c r="DBO24" s="76"/>
      <c r="DBP24" s="76"/>
      <c r="DBQ24" s="76"/>
      <c r="DBR24" s="76"/>
      <c r="DBS24" s="76"/>
      <c r="DBT24" s="76"/>
      <c r="DBU24" s="76"/>
      <c r="DBV24" s="76"/>
      <c r="DBW24" s="76"/>
      <c r="DBX24" s="76"/>
      <c r="DBY24" s="76"/>
      <c r="DBZ24" s="76"/>
      <c r="DCA24" s="76"/>
      <c r="DCB24" s="76"/>
      <c r="DCC24" s="76"/>
      <c r="DCD24" s="76"/>
      <c r="DCE24" s="76"/>
      <c r="DCF24" s="76"/>
      <c r="DCG24" s="76"/>
      <c r="DCH24" s="76"/>
      <c r="DCI24" s="76"/>
      <c r="DCJ24" s="76"/>
      <c r="DCK24" s="76"/>
      <c r="DCL24" s="76"/>
      <c r="DCM24" s="76"/>
      <c r="DCN24" s="76"/>
      <c r="DCO24" s="76"/>
      <c r="DCP24" s="76"/>
      <c r="DCQ24" s="76"/>
      <c r="DCR24" s="76"/>
      <c r="DCS24" s="76"/>
      <c r="DCT24" s="76"/>
      <c r="DCU24" s="76"/>
      <c r="DCV24" s="76"/>
      <c r="DCW24" s="76"/>
      <c r="DCX24" s="76"/>
      <c r="DCY24" s="76"/>
      <c r="DCZ24" s="76"/>
      <c r="DDA24" s="76"/>
      <c r="DDB24" s="76"/>
      <c r="DDC24" s="76"/>
      <c r="DDD24" s="76"/>
      <c r="DDE24" s="76"/>
      <c r="DDF24" s="76"/>
      <c r="DDG24" s="76"/>
      <c r="DDH24" s="76"/>
      <c r="DDI24" s="76"/>
      <c r="DDJ24" s="76"/>
      <c r="DDK24" s="76"/>
      <c r="DDL24" s="76"/>
      <c r="DDM24" s="76"/>
      <c r="DDN24" s="76"/>
      <c r="DDO24" s="76"/>
      <c r="DDP24" s="76"/>
      <c r="DDQ24" s="76"/>
      <c r="DDR24" s="76"/>
      <c r="DDS24" s="76"/>
      <c r="DDT24" s="76"/>
      <c r="DDU24" s="76"/>
      <c r="DDV24" s="76"/>
      <c r="DDW24" s="76"/>
      <c r="DDX24" s="76"/>
      <c r="DDY24" s="76"/>
      <c r="DDZ24" s="76"/>
      <c r="DEA24" s="76"/>
      <c r="DEB24" s="76"/>
      <c r="DEC24" s="76"/>
      <c r="DED24" s="76"/>
      <c r="DEE24" s="76"/>
      <c r="DEF24" s="76"/>
      <c r="DEG24" s="76"/>
      <c r="DEH24" s="76"/>
      <c r="DEI24" s="76"/>
      <c r="DEJ24" s="76"/>
      <c r="DEK24" s="76"/>
      <c r="DEL24" s="76"/>
      <c r="DEM24" s="76"/>
      <c r="DEN24" s="76"/>
      <c r="DEO24" s="76"/>
      <c r="DEP24" s="76"/>
      <c r="DEQ24" s="76"/>
      <c r="DER24" s="76"/>
      <c r="DES24" s="76"/>
      <c r="DET24" s="76"/>
      <c r="DEU24" s="76"/>
      <c r="DEV24" s="76"/>
      <c r="DEW24" s="76"/>
      <c r="DEX24" s="76"/>
      <c r="DEY24" s="76"/>
      <c r="DEZ24" s="76"/>
      <c r="DFA24" s="76"/>
      <c r="DFB24" s="76"/>
      <c r="DFC24" s="76"/>
      <c r="DFD24" s="76"/>
      <c r="DFE24" s="76"/>
      <c r="DFF24" s="76"/>
      <c r="DFG24" s="76"/>
      <c r="DFH24" s="76"/>
      <c r="DFI24" s="76"/>
      <c r="DFJ24" s="76"/>
      <c r="DFK24" s="76"/>
      <c r="DFL24" s="76"/>
      <c r="DFM24" s="76"/>
      <c r="DFN24" s="76"/>
      <c r="DFO24" s="76"/>
      <c r="DFP24" s="76"/>
      <c r="DFQ24" s="76"/>
      <c r="DFR24" s="76"/>
      <c r="DFS24" s="76"/>
      <c r="DFT24" s="76"/>
      <c r="DFU24" s="76"/>
      <c r="DFV24" s="76"/>
      <c r="DFW24" s="76"/>
      <c r="DFX24" s="76"/>
      <c r="DFY24" s="76"/>
      <c r="DFZ24" s="76"/>
      <c r="DGA24" s="76"/>
      <c r="DGB24" s="76"/>
      <c r="DGC24" s="76"/>
      <c r="DGD24" s="76"/>
      <c r="DGE24" s="76"/>
      <c r="DGF24" s="76"/>
      <c r="DGG24" s="76"/>
      <c r="DGH24" s="76"/>
      <c r="DGI24" s="76"/>
      <c r="DGJ24" s="76"/>
      <c r="DGK24" s="76"/>
      <c r="DGL24" s="76"/>
      <c r="DGM24" s="76"/>
      <c r="DGN24" s="76"/>
      <c r="DGO24" s="76"/>
      <c r="DGP24" s="76"/>
      <c r="DGQ24" s="76"/>
      <c r="DGR24" s="76"/>
      <c r="DGS24" s="76"/>
      <c r="DGT24" s="76"/>
      <c r="DGU24" s="76"/>
      <c r="DGV24" s="76"/>
      <c r="DGW24" s="76"/>
      <c r="DGX24" s="76"/>
      <c r="DGY24" s="76"/>
      <c r="DGZ24" s="76"/>
      <c r="DHA24" s="76"/>
      <c r="DHB24" s="76"/>
      <c r="DHC24" s="76"/>
      <c r="DHD24" s="76"/>
      <c r="DHE24" s="76"/>
      <c r="DHF24" s="76"/>
      <c r="DHG24" s="76"/>
      <c r="DHH24" s="76"/>
      <c r="DHI24" s="76"/>
      <c r="DHJ24" s="76"/>
      <c r="DHK24" s="76"/>
      <c r="DHL24" s="76"/>
      <c r="DHM24" s="76"/>
      <c r="DHN24" s="76"/>
      <c r="DHO24" s="76"/>
      <c r="DHP24" s="76"/>
      <c r="DHQ24" s="76"/>
      <c r="DHR24" s="76"/>
      <c r="DHS24" s="76"/>
      <c r="DHT24" s="76"/>
      <c r="DHU24" s="76"/>
      <c r="DHV24" s="76"/>
      <c r="DHW24" s="76"/>
      <c r="DHX24" s="76"/>
      <c r="DHY24" s="76"/>
      <c r="DHZ24" s="76"/>
      <c r="DIA24" s="76"/>
      <c r="DIB24" s="76"/>
      <c r="DIC24" s="76"/>
      <c r="DID24" s="76"/>
      <c r="DIE24" s="76"/>
      <c r="DIF24" s="76"/>
      <c r="DIG24" s="76"/>
      <c r="DIH24" s="76"/>
      <c r="DII24" s="76"/>
      <c r="DIJ24" s="76"/>
      <c r="DIK24" s="76"/>
      <c r="DIL24" s="76"/>
      <c r="DIM24" s="76"/>
      <c r="DIN24" s="76"/>
      <c r="DIO24" s="76"/>
      <c r="DIP24" s="76"/>
      <c r="DIQ24" s="76"/>
      <c r="DIR24" s="76"/>
      <c r="DIS24" s="76"/>
      <c r="DIT24" s="76"/>
      <c r="DIU24" s="76"/>
      <c r="DIV24" s="76"/>
      <c r="DIW24" s="76"/>
      <c r="DIX24" s="76"/>
      <c r="DIY24" s="76"/>
      <c r="DIZ24" s="76"/>
      <c r="DJA24" s="76"/>
      <c r="DJB24" s="76"/>
      <c r="DJC24" s="76"/>
      <c r="DJD24" s="76"/>
      <c r="DJE24" s="76"/>
      <c r="DJF24" s="76"/>
      <c r="DJG24" s="76"/>
      <c r="DJH24" s="76"/>
      <c r="DJI24" s="76"/>
      <c r="DJJ24" s="76"/>
      <c r="DJK24" s="76"/>
      <c r="DJL24" s="76"/>
      <c r="DJM24" s="76"/>
      <c r="DJN24" s="76"/>
      <c r="DJO24" s="76"/>
      <c r="DJP24" s="76"/>
      <c r="DJQ24" s="76"/>
      <c r="DJR24" s="76"/>
      <c r="DJS24" s="76"/>
      <c r="DJT24" s="76"/>
      <c r="DJU24" s="76"/>
      <c r="DJV24" s="76"/>
      <c r="DJW24" s="76"/>
      <c r="DJX24" s="76"/>
      <c r="DJY24" s="76"/>
      <c r="DJZ24" s="76"/>
      <c r="DKA24" s="76"/>
      <c r="DKB24" s="76"/>
      <c r="DKC24" s="76"/>
      <c r="DKD24" s="76"/>
      <c r="DKE24" s="76"/>
      <c r="DKF24" s="76"/>
      <c r="DKG24" s="76"/>
      <c r="DKH24" s="76"/>
      <c r="DKI24" s="76"/>
      <c r="DKJ24" s="76"/>
      <c r="DKK24" s="76"/>
      <c r="DKL24" s="76"/>
      <c r="DKM24" s="76"/>
      <c r="DKN24" s="76"/>
      <c r="DKO24" s="76"/>
      <c r="DKP24" s="76"/>
      <c r="DKQ24" s="76"/>
      <c r="DKR24" s="76"/>
      <c r="DKS24" s="76"/>
      <c r="DKT24" s="76"/>
      <c r="DKU24" s="76"/>
      <c r="DKV24" s="76"/>
      <c r="DKW24" s="76"/>
      <c r="DKX24" s="76"/>
      <c r="DKY24" s="76"/>
      <c r="DKZ24" s="76"/>
      <c r="DLA24" s="76"/>
      <c r="DLB24" s="76"/>
      <c r="DLC24" s="76"/>
      <c r="DLD24" s="76"/>
      <c r="DLE24" s="76"/>
      <c r="DLF24" s="76"/>
      <c r="DLG24" s="76"/>
      <c r="DLH24" s="76"/>
      <c r="DLI24" s="76"/>
      <c r="DLJ24" s="76"/>
      <c r="DLK24" s="76"/>
      <c r="DLL24" s="76"/>
      <c r="DLM24" s="76"/>
      <c r="DLN24" s="76"/>
      <c r="DLO24" s="76"/>
      <c r="DLP24" s="76"/>
      <c r="DLQ24" s="76"/>
      <c r="DLR24" s="76"/>
      <c r="DLS24" s="76"/>
      <c r="DLT24" s="76"/>
      <c r="DLU24" s="76"/>
      <c r="DLV24" s="76"/>
      <c r="DLW24" s="76"/>
      <c r="DLX24" s="76"/>
      <c r="DLY24" s="76"/>
      <c r="DLZ24" s="76"/>
      <c r="DMA24" s="76"/>
      <c r="DMB24" s="76"/>
      <c r="DMC24" s="76"/>
      <c r="DMD24" s="76"/>
      <c r="DME24" s="76"/>
      <c r="DMF24" s="76"/>
      <c r="DMG24" s="76"/>
      <c r="DMH24" s="76"/>
      <c r="DMI24" s="76"/>
      <c r="DMJ24" s="76"/>
      <c r="DMK24" s="76"/>
      <c r="DML24" s="76"/>
      <c r="DMM24" s="76"/>
      <c r="DMN24" s="76"/>
      <c r="DMO24" s="76"/>
      <c r="DMP24" s="76"/>
      <c r="DMQ24" s="76"/>
      <c r="DMR24" s="76"/>
      <c r="DMS24" s="76"/>
      <c r="DMT24" s="76"/>
      <c r="DMU24" s="76"/>
      <c r="DMV24" s="76"/>
      <c r="DMW24" s="76"/>
      <c r="DMX24" s="76"/>
      <c r="DMY24" s="76"/>
      <c r="DMZ24" s="76"/>
      <c r="DNA24" s="76"/>
      <c r="DNB24" s="76"/>
      <c r="DNC24" s="76"/>
      <c r="DND24" s="76"/>
      <c r="DNE24" s="76"/>
      <c r="DNF24" s="76"/>
      <c r="DNG24" s="76"/>
      <c r="DNH24" s="76"/>
      <c r="DNI24" s="76"/>
      <c r="DNJ24" s="76"/>
      <c r="DNK24" s="76"/>
      <c r="DNL24" s="76"/>
      <c r="DNM24" s="76"/>
      <c r="DNN24" s="76"/>
      <c r="DNO24" s="76"/>
      <c r="DNP24" s="76"/>
      <c r="DNQ24" s="76"/>
      <c r="DNR24" s="76"/>
      <c r="DNS24" s="76"/>
      <c r="DNT24" s="76"/>
      <c r="DNU24" s="76"/>
      <c r="DNV24" s="76"/>
      <c r="DNW24" s="76"/>
      <c r="DNX24" s="76"/>
      <c r="DNY24" s="76"/>
      <c r="DNZ24" s="76"/>
      <c r="DOA24" s="76"/>
      <c r="DOB24" s="76"/>
      <c r="DOC24" s="76"/>
      <c r="DOD24" s="76"/>
      <c r="DOE24" s="76"/>
      <c r="DOF24" s="76"/>
      <c r="DOG24" s="76"/>
      <c r="DOH24" s="76"/>
      <c r="DOI24" s="76"/>
      <c r="DOJ24" s="76"/>
      <c r="DOK24" s="76"/>
      <c r="DOL24" s="76"/>
      <c r="DOM24" s="76"/>
      <c r="DON24" s="76"/>
      <c r="DOO24" s="76"/>
      <c r="DOP24" s="76"/>
      <c r="DOQ24" s="76"/>
      <c r="DOR24" s="76"/>
      <c r="DOS24" s="76"/>
      <c r="DOT24" s="76"/>
      <c r="DOU24" s="76"/>
      <c r="DOV24" s="76"/>
      <c r="DOW24" s="76"/>
      <c r="DOX24" s="76"/>
      <c r="DOY24" s="76"/>
      <c r="DOZ24" s="76"/>
      <c r="DPA24" s="76"/>
      <c r="DPB24" s="76"/>
      <c r="DPC24" s="76"/>
      <c r="DPD24" s="76"/>
      <c r="DPE24" s="76"/>
      <c r="DPF24" s="76"/>
      <c r="DPG24" s="76"/>
      <c r="DPH24" s="76"/>
      <c r="DPI24" s="76"/>
      <c r="DPJ24" s="76"/>
      <c r="DPK24" s="76"/>
      <c r="DPL24" s="76"/>
      <c r="DPM24" s="76"/>
      <c r="DPN24" s="76"/>
      <c r="DPO24" s="76"/>
      <c r="DPP24" s="76"/>
      <c r="DPQ24" s="76"/>
      <c r="DPR24" s="76"/>
      <c r="DPS24" s="76"/>
      <c r="DPT24" s="76"/>
      <c r="DPU24" s="76"/>
      <c r="DPV24" s="76"/>
      <c r="DPW24" s="76"/>
      <c r="DPX24" s="76"/>
      <c r="DPY24" s="76"/>
      <c r="DPZ24" s="76"/>
      <c r="DQA24" s="76"/>
      <c r="DQB24" s="76"/>
      <c r="DQC24" s="76"/>
      <c r="DQD24" s="76"/>
      <c r="DQE24" s="76"/>
      <c r="DQF24" s="76"/>
      <c r="DQG24" s="76"/>
      <c r="DQH24" s="76"/>
      <c r="DQI24" s="76"/>
      <c r="DQJ24" s="76"/>
      <c r="DQK24" s="76"/>
      <c r="DQL24" s="76"/>
      <c r="DQM24" s="76"/>
      <c r="DQN24" s="76"/>
      <c r="DQO24" s="76"/>
      <c r="DQP24" s="76"/>
      <c r="DQQ24" s="76"/>
      <c r="DQR24" s="76"/>
      <c r="DQS24" s="76"/>
      <c r="DQT24" s="76"/>
      <c r="DQU24" s="76"/>
      <c r="DQV24" s="76"/>
      <c r="DQW24" s="76"/>
      <c r="DQX24" s="76"/>
      <c r="DQY24" s="76"/>
      <c r="DQZ24" s="76"/>
      <c r="DRA24" s="76"/>
      <c r="DRB24" s="76"/>
      <c r="DRC24" s="76"/>
      <c r="DRD24" s="76"/>
      <c r="DRE24" s="76"/>
      <c r="DRF24" s="76"/>
      <c r="DRG24" s="76"/>
      <c r="DRH24" s="76"/>
      <c r="DRI24" s="76"/>
      <c r="DRJ24" s="76"/>
      <c r="DRK24" s="76"/>
      <c r="DRL24" s="76"/>
      <c r="DRM24" s="76"/>
      <c r="DRN24" s="76"/>
      <c r="DRO24" s="76"/>
      <c r="DRP24" s="76"/>
      <c r="DRQ24" s="76"/>
      <c r="DRR24" s="76"/>
      <c r="DRS24" s="76"/>
      <c r="DRT24" s="76"/>
      <c r="DRU24" s="76"/>
      <c r="DRV24" s="76"/>
      <c r="DRW24" s="76"/>
      <c r="DRX24" s="76"/>
      <c r="DRY24" s="76"/>
      <c r="DRZ24" s="76"/>
      <c r="DSA24" s="76"/>
      <c r="DSB24" s="76"/>
      <c r="DSC24" s="76"/>
      <c r="DSD24" s="76"/>
      <c r="DSE24" s="76"/>
      <c r="DSF24" s="76"/>
      <c r="DSG24" s="76"/>
      <c r="DSH24" s="76"/>
      <c r="DSI24" s="76"/>
      <c r="DSJ24" s="76"/>
      <c r="DSK24" s="76"/>
      <c r="DSL24" s="76"/>
      <c r="DSM24" s="76"/>
      <c r="DSN24" s="76"/>
      <c r="DSO24" s="76"/>
      <c r="DSP24" s="76"/>
      <c r="DSQ24" s="76"/>
      <c r="DSR24" s="76"/>
      <c r="DSS24" s="76"/>
      <c r="DST24" s="76"/>
      <c r="DSU24" s="76"/>
      <c r="DSV24" s="76"/>
      <c r="DSW24" s="76"/>
      <c r="DSX24" s="76"/>
      <c r="DSY24" s="76"/>
      <c r="DSZ24" s="76"/>
      <c r="DTA24" s="76"/>
      <c r="DTB24" s="76"/>
      <c r="DTC24" s="76"/>
      <c r="DTD24" s="76"/>
      <c r="DTE24" s="76"/>
      <c r="DTF24" s="76"/>
      <c r="DTG24" s="76"/>
      <c r="DTH24" s="76"/>
      <c r="DTI24" s="76"/>
      <c r="DTJ24" s="76"/>
      <c r="DTK24" s="76"/>
      <c r="DTL24" s="76"/>
      <c r="DTM24" s="76"/>
      <c r="DTN24" s="76"/>
      <c r="DTO24" s="76"/>
      <c r="DTP24" s="76"/>
      <c r="DTQ24" s="76"/>
      <c r="DTR24" s="76"/>
      <c r="DTS24" s="76"/>
      <c r="DTT24" s="76"/>
      <c r="DTU24" s="76"/>
      <c r="DTV24" s="76"/>
      <c r="DTW24" s="76"/>
      <c r="DTX24" s="76"/>
      <c r="DTY24" s="76"/>
      <c r="DTZ24" s="76"/>
      <c r="DUA24" s="76"/>
      <c r="DUB24" s="76"/>
      <c r="DUC24" s="76"/>
      <c r="DUD24" s="76"/>
      <c r="DUE24" s="76"/>
      <c r="DUF24" s="76"/>
      <c r="DUG24" s="76"/>
      <c r="DUH24" s="76"/>
      <c r="DUI24" s="76"/>
      <c r="DUJ24" s="76"/>
      <c r="DUK24" s="76"/>
      <c r="DUL24" s="76"/>
      <c r="DUM24" s="76"/>
      <c r="DUN24" s="76"/>
      <c r="DUO24" s="76"/>
      <c r="DUP24" s="76"/>
      <c r="DUQ24" s="76"/>
      <c r="DUR24" s="76"/>
      <c r="DUS24" s="76"/>
      <c r="DUT24" s="76"/>
      <c r="DUU24" s="76"/>
      <c r="DUV24" s="76"/>
      <c r="DUW24" s="76"/>
      <c r="DUX24" s="76"/>
      <c r="DUY24" s="76"/>
      <c r="DUZ24" s="76"/>
      <c r="DVA24" s="76"/>
      <c r="DVB24" s="76"/>
      <c r="DVC24" s="76"/>
      <c r="DVD24" s="76"/>
      <c r="DVE24" s="76"/>
      <c r="DVF24" s="76"/>
      <c r="DVG24" s="76"/>
      <c r="DVH24" s="76"/>
      <c r="DVI24" s="76"/>
      <c r="DVJ24" s="76"/>
      <c r="DVK24" s="76"/>
      <c r="DVL24" s="76"/>
      <c r="DVM24" s="76"/>
      <c r="DVN24" s="76"/>
      <c r="DVO24" s="76"/>
      <c r="DVP24" s="76"/>
      <c r="DVQ24" s="76"/>
      <c r="DVR24" s="76"/>
      <c r="DVS24" s="76"/>
      <c r="DVT24" s="76"/>
      <c r="DVU24" s="76"/>
      <c r="DVV24" s="76"/>
      <c r="DVW24" s="76"/>
      <c r="DVX24" s="76"/>
      <c r="DVY24" s="76"/>
      <c r="DVZ24" s="76"/>
      <c r="DWA24" s="76"/>
      <c r="DWB24" s="76"/>
      <c r="DWC24" s="76"/>
      <c r="DWD24" s="76"/>
      <c r="DWE24" s="76"/>
      <c r="DWF24" s="76"/>
      <c r="DWG24" s="76"/>
      <c r="DWH24" s="76"/>
      <c r="DWI24" s="76"/>
      <c r="DWJ24" s="76"/>
      <c r="DWK24" s="76"/>
      <c r="DWL24" s="76"/>
      <c r="DWM24" s="76"/>
      <c r="DWN24" s="76"/>
      <c r="DWO24" s="76"/>
      <c r="DWP24" s="76"/>
      <c r="DWQ24" s="76"/>
      <c r="DWR24" s="76"/>
      <c r="DWS24" s="76"/>
      <c r="DWT24" s="76"/>
      <c r="DWU24" s="76"/>
      <c r="DWV24" s="76"/>
      <c r="DWW24" s="76"/>
      <c r="DWX24" s="76"/>
      <c r="DWY24" s="76"/>
      <c r="DWZ24" s="76"/>
      <c r="DXA24" s="76"/>
      <c r="DXB24" s="76"/>
      <c r="DXC24" s="76"/>
      <c r="DXD24" s="76"/>
      <c r="DXE24" s="76"/>
      <c r="DXF24" s="76"/>
      <c r="DXG24" s="76"/>
      <c r="DXH24" s="76"/>
      <c r="DXI24" s="76"/>
      <c r="DXJ24" s="76"/>
      <c r="DXK24" s="76"/>
      <c r="DXL24" s="76"/>
      <c r="DXM24" s="76"/>
      <c r="DXN24" s="76"/>
      <c r="DXO24" s="76"/>
      <c r="DXP24" s="76"/>
      <c r="DXQ24" s="76"/>
      <c r="DXR24" s="76"/>
      <c r="DXS24" s="76"/>
      <c r="DXT24" s="76"/>
      <c r="DXU24" s="76"/>
      <c r="DXV24" s="76"/>
      <c r="DXW24" s="76"/>
      <c r="DXX24" s="76"/>
      <c r="DXY24" s="76"/>
      <c r="DXZ24" s="76"/>
      <c r="DYA24" s="76"/>
      <c r="DYB24" s="76"/>
      <c r="DYC24" s="76"/>
      <c r="DYD24" s="76"/>
      <c r="DYE24" s="76"/>
      <c r="DYF24" s="76"/>
      <c r="DYG24" s="76"/>
      <c r="DYH24" s="76"/>
      <c r="DYI24" s="76"/>
      <c r="DYJ24" s="76"/>
      <c r="DYK24" s="76"/>
      <c r="DYL24" s="76"/>
      <c r="DYM24" s="76"/>
      <c r="DYN24" s="76"/>
      <c r="DYO24" s="76"/>
      <c r="DYP24" s="76"/>
      <c r="DYQ24" s="76"/>
      <c r="DYR24" s="76"/>
      <c r="DYS24" s="76"/>
      <c r="DYT24" s="76"/>
      <c r="DYU24" s="76"/>
      <c r="DYV24" s="76"/>
      <c r="DYW24" s="76"/>
      <c r="DYX24" s="76"/>
      <c r="DYY24" s="76"/>
      <c r="DYZ24" s="76"/>
      <c r="DZA24" s="76"/>
      <c r="DZB24" s="76"/>
      <c r="DZC24" s="76"/>
      <c r="DZD24" s="76"/>
      <c r="DZE24" s="76"/>
      <c r="DZF24" s="76"/>
      <c r="DZG24" s="76"/>
      <c r="DZH24" s="76"/>
      <c r="DZI24" s="76"/>
      <c r="DZJ24" s="76"/>
      <c r="DZK24" s="76"/>
      <c r="DZL24" s="76"/>
      <c r="DZM24" s="76"/>
      <c r="DZN24" s="76"/>
      <c r="DZO24" s="76"/>
      <c r="DZP24" s="76"/>
      <c r="DZQ24" s="76"/>
      <c r="DZR24" s="76"/>
      <c r="DZS24" s="76"/>
      <c r="DZT24" s="76"/>
      <c r="DZU24" s="76"/>
      <c r="DZV24" s="76"/>
      <c r="DZW24" s="76"/>
      <c r="DZX24" s="76"/>
      <c r="DZY24" s="76"/>
      <c r="DZZ24" s="76"/>
      <c r="EAA24" s="76"/>
      <c r="EAB24" s="76"/>
      <c r="EAC24" s="76"/>
      <c r="EAD24" s="76"/>
      <c r="EAE24" s="76"/>
      <c r="EAF24" s="76"/>
      <c r="EAG24" s="76"/>
      <c r="EAH24" s="76"/>
      <c r="EAI24" s="76"/>
      <c r="EAJ24" s="76"/>
      <c r="EAK24" s="76"/>
      <c r="EAL24" s="76"/>
      <c r="EAM24" s="76"/>
      <c r="EAN24" s="76"/>
      <c r="EAO24" s="76"/>
      <c r="EAP24" s="76"/>
      <c r="EAQ24" s="76"/>
      <c r="EAR24" s="76"/>
      <c r="EAS24" s="76"/>
      <c r="EAT24" s="76"/>
      <c r="EAU24" s="76"/>
      <c r="EAV24" s="76"/>
      <c r="EAW24" s="76"/>
      <c r="EAX24" s="76"/>
      <c r="EAY24" s="76"/>
      <c r="EAZ24" s="76"/>
      <c r="EBA24" s="76"/>
      <c r="EBB24" s="76"/>
      <c r="EBC24" s="76"/>
      <c r="EBD24" s="76"/>
      <c r="EBE24" s="76"/>
      <c r="EBF24" s="76"/>
      <c r="EBG24" s="76"/>
      <c r="EBH24" s="76"/>
      <c r="EBI24" s="76"/>
      <c r="EBJ24" s="76"/>
      <c r="EBK24" s="76"/>
      <c r="EBL24" s="76"/>
      <c r="EBM24" s="76"/>
      <c r="EBN24" s="76"/>
      <c r="EBO24" s="76"/>
      <c r="EBP24" s="76"/>
      <c r="EBQ24" s="76"/>
      <c r="EBR24" s="76"/>
      <c r="EBS24" s="76"/>
      <c r="EBT24" s="76"/>
      <c r="EBU24" s="76"/>
      <c r="EBV24" s="76"/>
      <c r="EBW24" s="76"/>
      <c r="EBX24" s="76"/>
      <c r="EBY24" s="76"/>
      <c r="EBZ24" s="76"/>
      <c r="ECA24" s="76"/>
      <c r="ECB24" s="76"/>
      <c r="ECC24" s="76"/>
      <c r="ECD24" s="76"/>
      <c r="ECE24" s="76"/>
      <c r="ECF24" s="76"/>
      <c r="ECG24" s="76"/>
      <c r="ECH24" s="76"/>
      <c r="ECI24" s="76"/>
      <c r="ECJ24" s="76"/>
      <c r="ECK24" s="76"/>
      <c r="ECL24" s="76"/>
      <c r="ECM24" s="76"/>
      <c r="ECN24" s="76"/>
      <c r="ECO24" s="76"/>
      <c r="ECP24" s="76"/>
      <c r="ECQ24" s="76"/>
      <c r="ECR24" s="76"/>
      <c r="ECS24" s="76"/>
      <c r="ECT24" s="76"/>
      <c r="ECU24" s="76"/>
      <c r="ECV24" s="76"/>
      <c r="ECW24" s="76"/>
      <c r="ECX24" s="76"/>
      <c r="ECY24" s="76"/>
      <c r="ECZ24" s="76"/>
      <c r="EDA24" s="76"/>
      <c r="EDB24" s="76"/>
      <c r="EDC24" s="76"/>
      <c r="EDD24" s="76"/>
      <c r="EDE24" s="76"/>
      <c r="EDF24" s="76"/>
      <c r="EDG24" s="76"/>
      <c r="EDH24" s="76"/>
      <c r="EDI24" s="76"/>
      <c r="EDJ24" s="76"/>
      <c r="EDK24" s="76"/>
      <c r="EDL24" s="76"/>
      <c r="EDM24" s="76"/>
      <c r="EDN24" s="76"/>
      <c r="EDO24" s="76"/>
      <c r="EDP24" s="76"/>
      <c r="EDQ24" s="76"/>
      <c r="EDR24" s="76"/>
      <c r="EDS24" s="76"/>
      <c r="EDT24" s="76"/>
      <c r="EDU24" s="76"/>
      <c r="EDV24" s="76"/>
      <c r="EDW24" s="76"/>
      <c r="EDX24" s="76"/>
      <c r="EDY24" s="76"/>
      <c r="EDZ24" s="76"/>
      <c r="EEA24" s="76"/>
      <c r="EEB24" s="76"/>
      <c r="EEC24" s="76"/>
      <c r="EED24" s="76"/>
      <c r="EEE24" s="76"/>
      <c r="EEF24" s="76"/>
      <c r="EEG24" s="76"/>
      <c r="EEH24" s="76"/>
      <c r="EEI24" s="76"/>
      <c r="EEJ24" s="76"/>
      <c r="EEK24" s="76"/>
      <c r="EEL24" s="76"/>
      <c r="EEM24" s="76"/>
      <c r="EEN24" s="76"/>
      <c r="EEO24" s="76"/>
      <c r="EEP24" s="76"/>
      <c r="EEQ24" s="76"/>
      <c r="EER24" s="76"/>
      <c r="EES24" s="76"/>
      <c r="EET24" s="76"/>
      <c r="EEU24" s="76"/>
      <c r="EEV24" s="76"/>
      <c r="EEW24" s="76"/>
      <c r="EEX24" s="76"/>
      <c r="EEY24" s="76"/>
      <c r="EEZ24" s="76"/>
      <c r="EFA24" s="76"/>
      <c r="EFB24" s="76"/>
      <c r="EFC24" s="76"/>
      <c r="EFD24" s="76"/>
      <c r="EFE24" s="76"/>
      <c r="EFF24" s="76"/>
      <c r="EFG24" s="76"/>
      <c r="EFH24" s="76"/>
      <c r="EFI24" s="76"/>
      <c r="EFJ24" s="76"/>
      <c r="EFK24" s="76"/>
      <c r="EFL24" s="76"/>
      <c r="EFM24" s="76"/>
      <c r="EFN24" s="76"/>
      <c r="EFO24" s="76"/>
      <c r="EFP24" s="76"/>
      <c r="EFQ24" s="76"/>
      <c r="EFR24" s="76"/>
      <c r="EFS24" s="76"/>
      <c r="EFT24" s="76"/>
      <c r="EFU24" s="76"/>
      <c r="EFV24" s="76"/>
      <c r="EFW24" s="76"/>
      <c r="EFX24" s="76"/>
      <c r="EFY24" s="76"/>
      <c r="EFZ24" s="76"/>
      <c r="EGA24" s="76"/>
      <c r="EGB24" s="76"/>
      <c r="EGC24" s="76"/>
      <c r="EGD24" s="76"/>
      <c r="EGE24" s="76"/>
      <c r="EGF24" s="76"/>
      <c r="EGG24" s="76"/>
      <c r="EGH24" s="76"/>
      <c r="EGI24" s="76"/>
      <c r="EGJ24" s="76"/>
      <c r="EGK24" s="76"/>
      <c r="EGL24" s="76"/>
      <c r="EGM24" s="76"/>
      <c r="EGN24" s="76"/>
      <c r="EGO24" s="76"/>
      <c r="EGP24" s="76"/>
      <c r="EGQ24" s="76"/>
      <c r="EGR24" s="76"/>
      <c r="EGS24" s="76"/>
      <c r="EGT24" s="76"/>
      <c r="EGU24" s="76"/>
      <c r="EGV24" s="76"/>
      <c r="EGW24" s="76"/>
      <c r="EGX24" s="76"/>
      <c r="EGY24" s="76"/>
      <c r="EGZ24" s="76"/>
      <c r="EHA24" s="76"/>
      <c r="EHB24" s="76"/>
      <c r="EHC24" s="76"/>
      <c r="EHD24" s="76"/>
      <c r="EHE24" s="76"/>
      <c r="EHF24" s="76"/>
      <c r="EHG24" s="76"/>
      <c r="EHH24" s="76"/>
      <c r="EHI24" s="76"/>
      <c r="EHJ24" s="76"/>
      <c r="EHK24" s="76"/>
      <c r="EHL24" s="76"/>
      <c r="EHM24" s="76"/>
      <c r="EHN24" s="76"/>
      <c r="EHO24" s="76"/>
      <c r="EHP24" s="76"/>
      <c r="EHQ24" s="76"/>
      <c r="EHR24" s="76"/>
      <c r="EHS24" s="76"/>
      <c r="EHT24" s="76"/>
      <c r="EHU24" s="76"/>
      <c r="EHV24" s="76"/>
      <c r="EHW24" s="76"/>
      <c r="EHX24" s="76"/>
      <c r="EHY24" s="76"/>
      <c r="EHZ24" s="76"/>
      <c r="EIA24" s="76"/>
      <c r="EIB24" s="76"/>
      <c r="EIC24" s="76"/>
      <c r="EID24" s="76"/>
      <c r="EIE24" s="76"/>
      <c r="EIF24" s="76"/>
      <c r="EIG24" s="76"/>
      <c r="EIH24" s="76"/>
      <c r="EII24" s="76"/>
      <c r="EIJ24" s="76"/>
      <c r="EIK24" s="76"/>
      <c r="EIL24" s="76"/>
      <c r="EIM24" s="76"/>
      <c r="EIN24" s="76"/>
      <c r="EIO24" s="76"/>
      <c r="EIP24" s="76"/>
      <c r="EIQ24" s="76"/>
      <c r="EIR24" s="76"/>
      <c r="EIS24" s="76"/>
      <c r="EIT24" s="76"/>
      <c r="EIU24" s="76"/>
      <c r="EIV24" s="76"/>
      <c r="EIW24" s="76"/>
      <c r="EIX24" s="76"/>
      <c r="EIY24" s="76"/>
      <c r="EIZ24" s="76"/>
      <c r="EJA24" s="76"/>
      <c r="EJB24" s="76"/>
      <c r="EJC24" s="76"/>
      <c r="EJD24" s="76"/>
      <c r="EJE24" s="76"/>
      <c r="EJF24" s="76"/>
      <c r="EJG24" s="76"/>
      <c r="EJH24" s="76"/>
      <c r="EJI24" s="76"/>
      <c r="EJJ24" s="76"/>
      <c r="EJK24" s="76"/>
      <c r="EJL24" s="76"/>
      <c r="EJM24" s="76"/>
      <c r="EJN24" s="76"/>
      <c r="EJO24" s="76"/>
      <c r="EJP24" s="76"/>
      <c r="EJQ24" s="76"/>
      <c r="EJR24" s="76"/>
      <c r="EJS24" s="76"/>
      <c r="EJT24" s="76"/>
      <c r="EJU24" s="76"/>
      <c r="EJV24" s="76"/>
      <c r="EJW24" s="76"/>
      <c r="EJX24" s="76"/>
      <c r="EJY24" s="76"/>
      <c r="EJZ24" s="76"/>
      <c r="EKA24" s="76"/>
      <c r="EKB24" s="76"/>
      <c r="EKC24" s="76"/>
      <c r="EKD24" s="76"/>
      <c r="EKE24" s="76"/>
      <c r="EKF24" s="76"/>
      <c r="EKG24" s="76"/>
      <c r="EKH24" s="76"/>
      <c r="EKI24" s="76"/>
      <c r="EKJ24" s="76"/>
      <c r="EKK24" s="76"/>
      <c r="EKL24" s="76"/>
      <c r="EKM24" s="76"/>
      <c r="EKN24" s="76"/>
      <c r="EKO24" s="76"/>
      <c r="EKP24" s="76"/>
      <c r="EKQ24" s="76"/>
      <c r="EKR24" s="76"/>
      <c r="EKS24" s="76"/>
      <c r="EKT24" s="76"/>
      <c r="EKU24" s="76"/>
      <c r="EKV24" s="76"/>
      <c r="EKW24" s="76"/>
      <c r="EKX24" s="76"/>
      <c r="EKY24" s="76"/>
      <c r="EKZ24" s="76"/>
      <c r="ELA24" s="76"/>
      <c r="ELB24" s="76"/>
      <c r="ELC24" s="76"/>
      <c r="ELD24" s="76"/>
      <c r="ELE24" s="76"/>
      <c r="ELF24" s="76"/>
      <c r="ELG24" s="76"/>
      <c r="ELH24" s="76"/>
      <c r="ELI24" s="76"/>
      <c r="ELJ24" s="76"/>
      <c r="ELK24" s="76"/>
      <c r="ELL24" s="76"/>
      <c r="ELM24" s="76"/>
      <c r="ELN24" s="76"/>
      <c r="ELO24" s="76"/>
      <c r="ELP24" s="76"/>
      <c r="ELQ24" s="76"/>
      <c r="ELR24" s="76"/>
      <c r="ELS24" s="76"/>
      <c r="ELT24" s="76"/>
      <c r="ELU24" s="76"/>
      <c r="ELV24" s="76"/>
      <c r="ELW24" s="76"/>
      <c r="ELX24" s="76"/>
      <c r="ELY24" s="76"/>
      <c r="ELZ24" s="76"/>
      <c r="EMA24" s="76"/>
      <c r="EMB24" s="76"/>
      <c r="EMC24" s="76"/>
      <c r="EMD24" s="76"/>
      <c r="EME24" s="76"/>
      <c r="EMF24" s="76"/>
      <c r="EMG24" s="76"/>
      <c r="EMH24" s="76"/>
      <c r="EMI24" s="76"/>
      <c r="EMJ24" s="76"/>
      <c r="EMK24" s="76"/>
      <c r="EML24" s="76"/>
      <c r="EMM24" s="76"/>
      <c r="EMN24" s="76"/>
      <c r="EMO24" s="76"/>
      <c r="EMP24" s="76"/>
      <c r="EMQ24" s="76"/>
      <c r="EMR24" s="76"/>
      <c r="EMS24" s="76"/>
      <c r="EMT24" s="76"/>
      <c r="EMU24" s="76"/>
      <c r="EMV24" s="76"/>
      <c r="EMW24" s="76"/>
      <c r="EMX24" s="76"/>
      <c r="EMY24" s="76"/>
      <c r="EMZ24" s="76"/>
      <c r="ENA24" s="76"/>
      <c r="ENB24" s="76"/>
      <c r="ENC24" s="76"/>
      <c r="END24" s="76"/>
      <c r="ENE24" s="76"/>
      <c r="ENF24" s="76"/>
      <c r="ENG24" s="76"/>
      <c r="ENH24" s="76"/>
      <c r="ENI24" s="76"/>
      <c r="ENJ24" s="76"/>
      <c r="ENK24" s="76"/>
      <c r="ENL24" s="76"/>
      <c r="ENM24" s="76"/>
      <c r="ENN24" s="76"/>
      <c r="ENO24" s="76"/>
      <c r="ENP24" s="76"/>
      <c r="ENQ24" s="76"/>
      <c r="ENR24" s="76"/>
      <c r="ENS24" s="76"/>
      <c r="ENT24" s="76"/>
      <c r="ENU24" s="76"/>
      <c r="ENV24" s="76"/>
      <c r="ENW24" s="76"/>
      <c r="ENX24" s="76"/>
      <c r="ENY24" s="76"/>
      <c r="ENZ24" s="76"/>
      <c r="EOA24" s="76"/>
      <c r="EOB24" s="76"/>
      <c r="EOC24" s="76"/>
      <c r="EOD24" s="76"/>
      <c r="EOE24" s="76"/>
      <c r="EOF24" s="76"/>
      <c r="EOG24" s="76"/>
      <c r="EOH24" s="76"/>
      <c r="EOI24" s="76"/>
      <c r="EOJ24" s="76"/>
      <c r="EOK24" s="76"/>
      <c r="EOL24" s="76"/>
      <c r="EOM24" s="76"/>
      <c r="EON24" s="76"/>
      <c r="EOO24" s="76"/>
      <c r="EOP24" s="76"/>
      <c r="EOQ24" s="76"/>
      <c r="EOR24" s="76"/>
      <c r="EOS24" s="76"/>
      <c r="EOT24" s="76"/>
      <c r="EOU24" s="76"/>
      <c r="EOV24" s="76"/>
      <c r="EOW24" s="76"/>
      <c r="EOX24" s="76"/>
      <c r="EOY24" s="76"/>
      <c r="EOZ24" s="76"/>
      <c r="EPA24" s="76"/>
      <c r="EPB24" s="76"/>
      <c r="EPC24" s="76"/>
      <c r="EPD24" s="76"/>
      <c r="EPE24" s="76"/>
      <c r="EPF24" s="76"/>
      <c r="EPG24" s="76"/>
      <c r="EPH24" s="76"/>
      <c r="EPI24" s="76"/>
      <c r="EPJ24" s="76"/>
      <c r="EPK24" s="76"/>
      <c r="EPL24" s="76"/>
      <c r="EPM24" s="76"/>
      <c r="EPN24" s="76"/>
      <c r="EPO24" s="76"/>
      <c r="EPP24" s="76"/>
      <c r="EPQ24" s="76"/>
      <c r="EPR24" s="76"/>
      <c r="EPS24" s="76"/>
      <c r="EPT24" s="76"/>
      <c r="EPU24" s="76"/>
      <c r="EPV24" s="76"/>
      <c r="EPW24" s="76"/>
      <c r="EPX24" s="76"/>
      <c r="EPY24" s="76"/>
      <c r="EPZ24" s="76"/>
      <c r="EQA24" s="76"/>
      <c r="EQB24" s="76"/>
      <c r="EQC24" s="76"/>
      <c r="EQD24" s="76"/>
      <c r="EQE24" s="76"/>
      <c r="EQF24" s="76"/>
      <c r="EQG24" s="76"/>
      <c r="EQH24" s="76"/>
      <c r="EQI24" s="76"/>
      <c r="EQJ24" s="76"/>
      <c r="EQK24" s="76"/>
      <c r="EQL24" s="76"/>
      <c r="EQM24" s="76"/>
      <c r="EQN24" s="76"/>
      <c r="EQO24" s="76"/>
      <c r="EQP24" s="76"/>
      <c r="EQQ24" s="76"/>
      <c r="EQR24" s="76"/>
      <c r="EQS24" s="76"/>
      <c r="EQT24" s="76"/>
      <c r="EQU24" s="76"/>
      <c r="EQV24" s="76"/>
      <c r="EQW24" s="76"/>
      <c r="EQX24" s="76"/>
      <c r="EQY24" s="76"/>
      <c r="EQZ24" s="76"/>
      <c r="ERA24" s="76"/>
      <c r="ERB24" s="76"/>
      <c r="ERC24" s="76"/>
      <c r="ERD24" s="76"/>
      <c r="ERE24" s="76"/>
      <c r="ERF24" s="76"/>
      <c r="ERG24" s="76"/>
      <c r="ERH24" s="76"/>
      <c r="ERI24" s="76"/>
      <c r="ERJ24" s="76"/>
      <c r="ERK24" s="76"/>
      <c r="ERL24" s="76"/>
      <c r="ERM24" s="76"/>
      <c r="ERN24" s="76"/>
      <c r="ERO24" s="76"/>
      <c r="ERP24" s="76"/>
      <c r="ERQ24" s="76"/>
      <c r="ERR24" s="76"/>
      <c r="ERS24" s="76"/>
      <c r="ERT24" s="76"/>
      <c r="ERU24" s="76"/>
      <c r="ERV24" s="76"/>
      <c r="ERW24" s="76"/>
      <c r="ERX24" s="76"/>
      <c r="ERY24" s="76"/>
      <c r="ERZ24" s="76"/>
      <c r="ESA24" s="76"/>
      <c r="ESB24" s="76"/>
      <c r="ESC24" s="76"/>
      <c r="ESD24" s="76"/>
      <c r="ESE24" s="76"/>
      <c r="ESF24" s="76"/>
      <c r="ESG24" s="76"/>
      <c r="ESH24" s="76"/>
      <c r="ESI24" s="76"/>
      <c r="ESJ24" s="76"/>
      <c r="ESK24" s="76"/>
      <c r="ESL24" s="76"/>
      <c r="ESM24" s="76"/>
      <c r="ESN24" s="76"/>
      <c r="ESO24" s="76"/>
      <c r="ESP24" s="76"/>
      <c r="ESQ24" s="76"/>
      <c r="ESR24" s="76"/>
      <c r="ESS24" s="76"/>
      <c r="EST24" s="76"/>
      <c r="ESU24" s="76"/>
      <c r="ESV24" s="76"/>
      <c r="ESW24" s="76"/>
      <c r="ESX24" s="76"/>
      <c r="ESY24" s="76"/>
      <c r="ESZ24" s="76"/>
      <c r="ETA24" s="76"/>
      <c r="ETB24" s="76"/>
      <c r="ETC24" s="76"/>
      <c r="ETD24" s="76"/>
      <c r="ETE24" s="76"/>
      <c r="ETF24" s="76"/>
      <c r="ETG24" s="76"/>
      <c r="ETH24" s="76"/>
      <c r="ETI24" s="76"/>
      <c r="ETJ24" s="76"/>
      <c r="ETK24" s="76"/>
      <c r="ETL24" s="76"/>
      <c r="ETM24" s="76"/>
      <c r="ETN24" s="76"/>
      <c r="ETO24" s="76"/>
      <c r="ETP24" s="76"/>
      <c r="ETQ24" s="76"/>
      <c r="ETR24" s="76"/>
      <c r="ETS24" s="76"/>
      <c r="ETT24" s="76"/>
      <c r="ETU24" s="76"/>
      <c r="ETV24" s="76"/>
      <c r="ETW24" s="76"/>
      <c r="ETX24" s="76"/>
      <c r="ETY24" s="76"/>
      <c r="ETZ24" s="76"/>
      <c r="EUA24" s="76"/>
      <c r="EUB24" s="76"/>
      <c r="EUC24" s="76"/>
      <c r="EUD24" s="76"/>
      <c r="EUE24" s="76"/>
      <c r="EUF24" s="76"/>
      <c r="EUG24" s="76"/>
      <c r="EUH24" s="76"/>
      <c r="EUI24" s="76"/>
      <c r="EUJ24" s="76"/>
      <c r="EUK24" s="76"/>
      <c r="EUL24" s="76"/>
      <c r="EUM24" s="76"/>
      <c r="EUN24" s="76"/>
      <c r="EUO24" s="76"/>
      <c r="EUP24" s="76"/>
      <c r="EUQ24" s="76"/>
      <c r="EUR24" s="76"/>
      <c r="EUS24" s="76"/>
      <c r="EUT24" s="76"/>
      <c r="EUU24" s="76"/>
      <c r="EUV24" s="76"/>
      <c r="EUW24" s="76"/>
      <c r="EUX24" s="76"/>
      <c r="EUY24" s="76"/>
      <c r="EUZ24" s="76"/>
      <c r="EVA24" s="76"/>
      <c r="EVB24" s="76"/>
      <c r="EVC24" s="76"/>
      <c r="EVD24" s="76"/>
      <c r="EVE24" s="76"/>
      <c r="EVF24" s="76"/>
      <c r="EVG24" s="76"/>
      <c r="EVH24" s="76"/>
      <c r="EVI24" s="76"/>
      <c r="EVJ24" s="76"/>
      <c r="EVK24" s="76"/>
      <c r="EVL24" s="76"/>
      <c r="EVM24" s="76"/>
      <c r="EVN24" s="76"/>
      <c r="EVO24" s="76"/>
      <c r="EVP24" s="76"/>
      <c r="EVQ24" s="76"/>
      <c r="EVR24" s="76"/>
      <c r="EVS24" s="76"/>
      <c r="EVT24" s="76"/>
      <c r="EVU24" s="76"/>
      <c r="EVV24" s="76"/>
      <c r="EVW24" s="76"/>
      <c r="EVX24" s="76"/>
      <c r="EVY24" s="76"/>
      <c r="EVZ24" s="76"/>
      <c r="EWA24" s="76"/>
      <c r="EWB24" s="76"/>
      <c r="EWC24" s="76"/>
      <c r="EWD24" s="76"/>
      <c r="EWE24" s="76"/>
      <c r="EWF24" s="76"/>
      <c r="EWG24" s="76"/>
      <c r="EWH24" s="76"/>
      <c r="EWI24" s="76"/>
      <c r="EWJ24" s="76"/>
      <c r="EWK24" s="76"/>
      <c r="EWL24" s="76"/>
      <c r="EWM24" s="76"/>
      <c r="EWN24" s="76"/>
      <c r="EWO24" s="76"/>
      <c r="EWP24" s="76"/>
      <c r="EWQ24" s="76"/>
      <c r="EWR24" s="76"/>
      <c r="EWS24" s="76"/>
      <c r="EWT24" s="76"/>
      <c r="EWU24" s="76"/>
      <c r="EWV24" s="76"/>
      <c r="EWW24" s="76"/>
      <c r="EWX24" s="76"/>
      <c r="EWY24" s="76"/>
      <c r="EWZ24" s="76"/>
      <c r="EXA24" s="76"/>
      <c r="EXB24" s="76"/>
      <c r="EXC24" s="76"/>
      <c r="EXD24" s="76"/>
      <c r="EXE24" s="76"/>
      <c r="EXF24" s="76"/>
      <c r="EXG24" s="76"/>
      <c r="EXH24" s="76"/>
      <c r="EXI24" s="76"/>
      <c r="EXJ24" s="76"/>
      <c r="EXK24" s="76"/>
      <c r="EXL24" s="76"/>
      <c r="EXM24" s="76"/>
      <c r="EXN24" s="76"/>
      <c r="EXO24" s="76"/>
      <c r="EXP24" s="76"/>
      <c r="EXQ24" s="76"/>
      <c r="EXR24" s="76"/>
      <c r="EXS24" s="76"/>
      <c r="EXT24" s="76"/>
      <c r="EXU24" s="76"/>
      <c r="EXV24" s="76"/>
      <c r="EXW24" s="76"/>
      <c r="EXX24" s="76"/>
      <c r="EXY24" s="76"/>
      <c r="EXZ24" s="76"/>
      <c r="EYA24" s="76"/>
      <c r="EYB24" s="76"/>
      <c r="EYC24" s="76"/>
      <c r="EYD24" s="76"/>
      <c r="EYE24" s="76"/>
      <c r="EYF24" s="76"/>
      <c r="EYG24" s="76"/>
      <c r="EYH24" s="76"/>
      <c r="EYI24" s="76"/>
      <c r="EYJ24" s="76"/>
      <c r="EYK24" s="76"/>
      <c r="EYL24" s="76"/>
      <c r="EYM24" s="76"/>
      <c r="EYN24" s="76"/>
      <c r="EYO24" s="76"/>
      <c r="EYP24" s="76"/>
      <c r="EYQ24" s="76"/>
      <c r="EYR24" s="76"/>
      <c r="EYS24" s="76"/>
      <c r="EYT24" s="76"/>
      <c r="EYU24" s="76"/>
      <c r="EYV24" s="76"/>
      <c r="EYW24" s="76"/>
      <c r="EYX24" s="76"/>
      <c r="EYY24" s="76"/>
      <c r="EYZ24" s="76"/>
      <c r="EZA24" s="76"/>
      <c r="EZB24" s="76"/>
      <c r="EZC24" s="76"/>
      <c r="EZD24" s="76"/>
      <c r="EZE24" s="76"/>
      <c r="EZF24" s="76"/>
      <c r="EZG24" s="76"/>
      <c r="EZH24" s="76"/>
      <c r="EZI24" s="76"/>
      <c r="EZJ24" s="76"/>
      <c r="EZK24" s="76"/>
      <c r="EZL24" s="76"/>
      <c r="EZM24" s="76"/>
      <c r="EZN24" s="76"/>
      <c r="EZO24" s="76"/>
      <c r="EZP24" s="76"/>
      <c r="EZQ24" s="76"/>
      <c r="EZR24" s="76"/>
      <c r="EZS24" s="76"/>
      <c r="EZT24" s="76"/>
      <c r="EZU24" s="76"/>
      <c r="EZV24" s="76"/>
      <c r="EZW24" s="76"/>
      <c r="EZX24" s="76"/>
      <c r="EZY24" s="76"/>
      <c r="EZZ24" s="76"/>
      <c r="FAA24" s="76"/>
      <c r="FAB24" s="76"/>
      <c r="FAC24" s="76"/>
      <c r="FAD24" s="76"/>
      <c r="FAE24" s="76"/>
      <c r="FAF24" s="76"/>
      <c r="FAG24" s="76"/>
      <c r="FAH24" s="76"/>
      <c r="FAI24" s="76"/>
      <c r="FAJ24" s="76"/>
      <c r="FAK24" s="76"/>
      <c r="FAL24" s="76"/>
      <c r="FAM24" s="76"/>
      <c r="FAN24" s="76"/>
      <c r="FAO24" s="76"/>
      <c r="FAP24" s="76"/>
      <c r="FAQ24" s="76"/>
      <c r="FAR24" s="76"/>
      <c r="FAS24" s="76"/>
      <c r="FAT24" s="76"/>
      <c r="FAU24" s="76"/>
      <c r="FAV24" s="76"/>
      <c r="FAW24" s="76"/>
      <c r="FAX24" s="76"/>
      <c r="FAY24" s="76"/>
      <c r="FAZ24" s="76"/>
      <c r="FBA24" s="76"/>
      <c r="FBB24" s="76"/>
      <c r="FBC24" s="76"/>
      <c r="FBD24" s="76"/>
      <c r="FBE24" s="76"/>
      <c r="FBF24" s="76"/>
      <c r="FBG24" s="76"/>
      <c r="FBH24" s="76"/>
      <c r="FBI24" s="76"/>
      <c r="FBJ24" s="76"/>
      <c r="FBK24" s="76"/>
      <c r="FBL24" s="76"/>
      <c r="FBM24" s="76"/>
      <c r="FBN24" s="76"/>
      <c r="FBO24" s="76"/>
      <c r="FBP24" s="76"/>
      <c r="FBQ24" s="76"/>
      <c r="FBR24" s="76"/>
      <c r="FBS24" s="76"/>
      <c r="FBT24" s="76"/>
      <c r="FBU24" s="76"/>
      <c r="FBV24" s="76"/>
      <c r="FBW24" s="76"/>
      <c r="FBX24" s="76"/>
      <c r="FBY24" s="76"/>
      <c r="FBZ24" s="76"/>
      <c r="FCA24" s="76"/>
      <c r="FCB24" s="76"/>
      <c r="FCC24" s="76"/>
      <c r="FCD24" s="76"/>
      <c r="FCE24" s="76"/>
      <c r="FCF24" s="76"/>
      <c r="FCG24" s="76"/>
      <c r="FCH24" s="76"/>
      <c r="FCI24" s="76"/>
      <c r="FCJ24" s="76"/>
      <c r="FCK24" s="76"/>
      <c r="FCL24" s="76"/>
      <c r="FCM24" s="76"/>
      <c r="FCN24" s="76"/>
      <c r="FCO24" s="76"/>
      <c r="FCP24" s="76"/>
      <c r="FCQ24" s="76"/>
      <c r="FCR24" s="76"/>
      <c r="FCS24" s="76"/>
      <c r="FCT24" s="76"/>
      <c r="FCU24" s="76"/>
      <c r="FCV24" s="76"/>
      <c r="FCW24" s="76"/>
      <c r="FCX24" s="76"/>
      <c r="FCY24" s="76"/>
      <c r="FCZ24" s="76"/>
      <c r="FDA24" s="76"/>
      <c r="FDB24" s="76"/>
      <c r="FDC24" s="76"/>
      <c r="FDD24" s="76"/>
      <c r="FDE24" s="76"/>
      <c r="FDF24" s="76"/>
      <c r="FDG24" s="76"/>
      <c r="FDH24" s="76"/>
      <c r="FDI24" s="76"/>
      <c r="FDJ24" s="76"/>
      <c r="FDK24" s="76"/>
      <c r="FDL24" s="76"/>
      <c r="FDM24" s="76"/>
      <c r="FDN24" s="76"/>
      <c r="FDO24" s="76"/>
      <c r="FDP24" s="76"/>
      <c r="FDQ24" s="76"/>
      <c r="FDR24" s="76"/>
      <c r="FDS24" s="76"/>
      <c r="FDT24" s="76"/>
      <c r="FDU24" s="76"/>
      <c r="FDV24" s="76"/>
      <c r="FDW24" s="76"/>
      <c r="FDX24" s="76"/>
      <c r="FDY24" s="76"/>
      <c r="FDZ24" s="76"/>
      <c r="FEA24" s="76"/>
      <c r="FEB24" s="76"/>
      <c r="FEC24" s="76"/>
      <c r="FED24" s="76"/>
      <c r="FEE24" s="76"/>
      <c r="FEF24" s="76"/>
      <c r="FEG24" s="76"/>
      <c r="FEH24" s="76"/>
      <c r="FEI24" s="76"/>
      <c r="FEJ24" s="76"/>
      <c r="FEK24" s="76"/>
      <c r="FEL24" s="76"/>
      <c r="FEM24" s="76"/>
      <c r="FEN24" s="76"/>
      <c r="FEO24" s="76"/>
      <c r="FEP24" s="76"/>
      <c r="FEQ24" s="76"/>
      <c r="FER24" s="76"/>
      <c r="FES24" s="76"/>
      <c r="FET24" s="76"/>
      <c r="FEU24" s="76"/>
      <c r="FEV24" s="76"/>
      <c r="FEW24" s="76"/>
      <c r="FEX24" s="76"/>
      <c r="FEY24" s="76"/>
      <c r="FEZ24" s="76"/>
      <c r="FFA24" s="76"/>
      <c r="FFB24" s="76"/>
      <c r="FFC24" s="76"/>
      <c r="FFD24" s="76"/>
      <c r="FFE24" s="76"/>
      <c r="FFF24" s="76"/>
      <c r="FFG24" s="76"/>
      <c r="FFH24" s="76"/>
      <c r="FFI24" s="76"/>
      <c r="FFJ24" s="76"/>
      <c r="FFK24" s="76"/>
      <c r="FFL24" s="76"/>
      <c r="FFM24" s="76"/>
      <c r="FFN24" s="76"/>
      <c r="FFO24" s="76"/>
      <c r="FFP24" s="76"/>
      <c r="FFQ24" s="76"/>
      <c r="FFR24" s="76"/>
      <c r="FFS24" s="76"/>
      <c r="FFT24" s="76"/>
      <c r="FFU24" s="76"/>
      <c r="FFV24" s="76"/>
      <c r="FFW24" s="76"/>
      <c r="FFX24" s="76"/>
      <c r="FFY24" s="76"/>
      <c r="FFZ24" s="76"/>
      <c r="FGA24" s="76"/>
      <c r="FGB24" s="76"/>
      <c r="FGC24" s="76"/>
      <c r="FGD24" s="76"/>
      <c r="FGE24" s="76"/>
      <c r="FGF24" s="76"/>
      <c r="FGG24" s="76"/>
      <c r="FGH24" s="76"/>
      <c r="FGI24" s="76"/>
      <c r="FGJ24" s="76"/>
      <c r="FGK24" s="76"/>
      <c r="FGL24" s="76"/>
      <c r="FGM24" s="76"/>
      <c r="FGN24" s="76"/>
      <c r="FGO24" s="76"/>
      <c r="FGP24" s="76"/>
      <c r="FGQ24" s="76"/>
      <c r="FGR24" s="76"/>
      <c r="FGS24" s="76"/>
      <c r="FGT24" s="76"/>
      <c r="FGU24" s="76"/>
      <c r="FGV24" s="76"/>
      <c r="FGW24" s="76"/>
      <c r="FGX24" s="76"/>
      <c r="FGY24" s="76"/>
      <c r="FGZ24" s="76"/>
      <c r="FHA24" s="76"/>
      <c r="FHB24" s="76"/>
      <c r="FHC24" s="76"/>
      <c r="FHD24" s="76"/>
      <c r="FHE24" s="76"/>
      <c r="FHF24" s="76"/>
      <c r="FHG24" s="76"/>
      <c r="FHH24" s="76"/>
      <c r="FHI24" s="76"/>
      <c r="FHJ24" s="76"/>
      <c r="FHK24" s="76"/>
      <c r="FHL24" s="76"/>
      <c r="FHM24" s="76"/>
      <c r="FHN24" s="76"/>
      <c r="FHO24" s="76"/>
      <c r="FHP24" s="76"/>
      <c r="FHQ24" s="76"/>
      <c r="FHR24" s="76"/>
      <c r="FHS24" s="76"/>
      <c r="FHT24" s="76"/>
      <c r="FHU24" s="76"/>
      <c r="FHV24" s="76"/>
      <c r="FHW24" s="76"/>
      <c r="FHX24" s="76"/>
      <c r="FHY24" s="76"/>
      <c r="FHZ24" s="76"/>
      <c r="FIA24" s="76"/>
      <c r="FIB24" s="76"/>
      <c r="FIC24" s="76"/>
      <c r="FID24" s="76"/>
      <c r="FIE24" s="76"/>
      <c r="FIF24" s="76"/>
      <c r="FIG24" s="76"/>
      <c r="FIH24" s="76"/>
      <c r="FII24" s="76"/>
      <c r="FIJ24" s="76"/>
      <c r="FIK24" s="76"/>
      <c r="FIL24" s="76"/>
      <c r="FIM24" s="76"/>
      <c r="FIN24" s="76"/>
      <c r="FIO24" s="76"/>
      <c r="FIP24" s="76"/>
      <c r="FIQ24" s="76"/>
      <c r="FIR24" s="76"/>
      <c r="FIS24" s="76"/>
      <c r="FIT24" s="76"/>
      <c r="FIU24" s="76"/>
      <c r="FIV24" s="76"/>
      <c r="FIW24" s="76"/>
      <c r="FIX24" s="76"/>
      <c r="FIY24" s="76"/>
      <c r="FIZ24" s="76"/>
      <c r="FJA24" s="76"/>
      <c r="FJB24" s="76"/>
      <c r="FJC24" s="76"/>
      <c r="FJD24" s="76"/>
      <c r="FJE24" s="76"/>
      <c r="FJF24" s="76"/>
      <c r="FJG24" s="76"/>
      <c r="FJH24" s="76"/>
      <c r="FJI24" s="76"/>
      <c r="FJJ24" s="76"/>
      <c r="FJK24" s="76"/>
      <c r="FJL24" s="76"/>
      <c r="FJM24" s="76"/>
      <c r="FJN24" s="76"/>
      <c r="FJO24" s="76"/>
      <c r="FJP24" s="76"/>
      <c r="FJQ24" s="76"/>
      <c r="FJR24" s="76"/>
      <c r="FJS24" s="76"/>
      <c r="FJT24" s="76"/>
      <c r="FJU24" s="76"/>
      <c r="FJV24" s="76"/>
      <c r="FJW24" s="76"/>
      <c r="FJX24" s="76"/>
      <c r="FJY24" s="76"/>
      <c r="FJZ24" s="76"/>
      <c r="FKA24" s="76"/>
      <c r="FKB24" s="76"/>
      <c r="FKC24" s="76"/>
      <c r="FKD24" s="76"/>
      <c r="FKE24" s="76"/>
      <c r="FKF24" s="76"/>
      <c r="FKG24" s="76"/>
      <c r="FKH24" s="76"/>
      <c r="FKI24" s="76"/>
      <c r="FKJ24" s="76"/>
      <c r="FKK24" s="76"/>
      <c r="FKL24" s="76"/>
      <c r="FKM24" s="76"/>
      <c r="FKN24" s="76"/>
      <c r="FKO24" s="76"/>
      <c r="FKP24" s="76"/>
      <c r="FKQ24" s="76"/>
      <c r="FKR24" s="76"/>
      <c r="FKS24" s="76"/>
      <c r="FKT24" s="76"/>
      <c r="FKU24" s="76"/>
      <c r="FKV24" s="76"/>
      <c r="FKW24" s="76"/>
      <c r="FKX24" s="76"/>
      <c r="FKY24" s="76"/>
      <c r="FKZ24" s="76"/>
      <c r="FLA24" s="76"/>
      <c r="FLB24" s="76"/>
      <c r="FLC24" s="76"/>
      <c r="FLD24" s="76"/>
      <c r="FLE24" s="76"/>
      <c r="FLF24" s="76"/>
      <c r="FLG24" s="76"/>
      <c r="FLH24" s="76"/>
      <c r="FLI24" s="76"/>
      <c r="FLJ24" s="76"/>
      <c r="FLK24" s="76"/>
      <c r="FLL24" s="76"/>
      <c r="FLM24" s="76"/>
      <c r="FLN24" s="76"/>
      <c r="FLO24" s="76"/>
      <c r="FLP24" s="76"/>
      <c r="FLQ24" s="76"/>
      <c r="FLR24" s="76"/>
      <c r="FLS24" s="76"/>
      <c r="FLT24" s="76"/>
      <c r="FLU24" s="76"/>
      <c r="FLV24" s="76"/>
      <c r="FLW24" s="76"/>
      <c r="FLX24" s="76"/>
      <c r="FLY24" s="76"/>
      <c r="FLZ24" s="76"/>
      <c r="FMA24" s="76"/>
      <c r="FMB24" s="76"/>
      <c r="FMC24" s="76"/>
      <c r="FMD24" s="76"/>
      <c r="FME24" s="76"/>
      <c r="FMF24" s="76"/>
      <c r="FMG24" s="76"/>
      <c r="FMH24" s="76"/>
      <c r="FMI24" s="76"/>
      <c r="FMJ24" s="76"/>
      <c r="FMK24" s="76"/>
      <c r="FML24" s="76"/>
      <c r="FMM24" s="76"/>
      <c r="FMN24" s="76"/>
      <c r="FMO24" s="76"/>
      <c r="FMP24" s="76"/>
      <c r="FMQ24" s="76"/>
      <c r="FMR24" s="76"/>
      <c r="FMS24" s="76"/>
      <c r="FMT24" s="76"/>
      <c r="FMU24" s="76"/>
      <c r="FMV24" s="76"/>
      <c r="FMW24" s="76"/>
      <c r="FMX24" s="76"/>
      <c r="FMY24" s="76"/>
      <c r="FMZ24" s="76"/>
      <c r="FNA24" s="76"/>
      <c r="FNB24" s="76"/>
      <c r="FNC24" s="76"/>
      <c r="FND24" s="76"/>
      <c r="FNE24" s="76"/>
      <c r="FNF24" s="76"/>
      <c r="FNG24" s="76"/>
      <c r="FNH24" s="76"/>
      <c r="FNI24" s="76"/>
      <c r="FNJ24" s="76"/>
      <c r="FNK24" s="76"/>
      <c r="FNL24" s="76"/>
      <c r="FNM24" s="76"/>
      <c r="FNN24" s="76"/>
      <c r="FNO24" s="76"/>
      <c r="FNP24" s="76"/>
      <c r="FNQ24" s="76"/>
      <c r="FNR24" s="76"/>
      <c r="FNS24" s="76"/>
      <c r="FNT24" s="76"/>
      <c r="FNU24" s="76"/>
      <c r="FNV24" s="76"/>
      <c r="FNW24" s="76"/>
      <c r="FNX24" s="76"/>
      <c r="FNY24" s="76"/>
      <c r="FNZ24" s="76"/>
      <c r="FOA24" s="76"/>
      <c r="FOB24" s="76"/>
      <c r="FOC24" s="76"/>
      <c r="FOD24" s="76"/>
      <c r="FOE24" s="76"/>
      <c r="FOF24" s="76"/>
      <c r="FOG24" s="76"/>
      <c r="FOH24" s="76"/>
      <c r="FOI24" s="76"/>
      <c r="FOJ24" s="76"/>
      <c r="FOK24" s="76"/>
      <c r="FOL24" s="76"/>
      <c r="FOM24" s="76"/>
      <c r="FON24" s="76"/>
      <c r="FOO24" s="76"/>
      <c r="FOP24" s="76"/>
      <c r="FOQ24" s="76"/>
      <c r="FOR24" s="76"/>
      <c r="FOS24" s="76"/>
      <c r="FOT24" s="76"/>
      <c r="FOU24" s="76"/>
      <c r="FOV24" s="76"/>
      <c r="FOW24" s="76"/>
      <c r="FOX24" s="76"/>
      <c r="FOY24" s="76"/>
      <c r="FOZ24" s="76"/>
      <c r="FPA24" s="76"/>
      <c r="FPB24" s="76"/>
      <c r="FPC24" s="76"/>
      <c r="FPD24" s="76"/>
      <c r="FPE24" s="76"/>
      <c r="FPF24" s="76"/>
      <c r="FPG24" s="76"/>
      <c r="FPH24" s="76"/>
      <c r="FPI24" s="76"/>
      <c r="FPJ24" s="76"/>
      <c r="FPK24" s="76"/>
      <c r="FPL24" s="76"/>
      <c r="FPM24" s="76"/>
      <c r="FPN24" s="76"/>
      <c r="FPO24" s="76"/>
      <c r="FPP24" s="76"/>
      <c r="FPQ24" s="76"/>
      <c r="FPR24" s="76"/>
      <c r="FPS24" s="76"/>
      <c r="FPT24" s="76"/>
      <c r="FPU24" s="76"/>
      <c r="FPV24" s="76"/>
      <c r="FPW24" s="76"/>
      <c r="FPX24" s="76"/>
      <c r="FPY24" s="76"/>
      <c r="FPZ24" s="76"/>
      <c r="FQA24" s="76"/>
      <c r="FQB24" s="76"/>
      <c r="FQC24" s="76"/>
      <c r="FQD24" s="76"/>
      <c r="FQE24" s="76"/>
      <c r="FQF24" s="76"/>
      <c r="FQG24" s="76"/>
      <c r="FQH24" s="76"/>
      <c r="FQI24" s="76"/>
      <c r="FQJ24" s="76"/>
      <c r="FQK24" s="76"/>
      <c r="FQL24" s="76"/>
      <c r="FQM24" s="76"/>
      <c r="FQN24" s="76"/>
      <c r="FQO24" s="76"/>
      <c r="FQP24" s="76"/>
      <c r="FQQ24" s="76"/>
      <c r="FQR24" s="76"/>
      <c r="FQS24" s="76"/>
      <c r="FQT24" s="76"/>
      <c r="FQU24" s="76"/>
      <c r="FQV24" s="76"/>
      <c r="FQW24" s="76"/>
      <c r="FQX24" s="76"/>
      <c r="FQY24" s="76"/>
      <c r="FQZ24" s="76"/>
      <c r="FRA24" s="76"/>
      <c r="FRB24" s="76"/>
      <c r="FRC24" s="76"/>
      <c r="FRD24" s="76"/>
      <c r="FRE24" s="76"/>
      <c r="FRF24" s="76"/>
      <c r="FRG24" s="76"/>
      <c r="FRH24" s="76"/>
      <c r="FRI24" s="76"/>
      <c r="FRJ24" s="76"/>
      <c r="FRK24" s="76"/>
      <c r="FRL24" s="76"/>
      <c r="FRM24" s="76"/>
      <c r="FRN24" s="76"/>
      <c r="FRO24" s="76"/>
      <c r="FRP24" s="76"/>
      <c r="FRQ24" s="76"/>
      <c r="FRR24" s="76"/>
      <c r="FRS24" s="76"/>
      <c r="FRT24" s="76"/>
      <c r="FRU24" s="76"/>
      <c r="FRV24" s="76"/>
      <c r="FRW24" s="76"/>
      <c r="FRX24" s="76"/>
      <c r="FRY24" s="76"/>
      <c r="FRZ24" s="76"/>
      <c r="FSA24" s="76"/>
      <c r="FSB24" s="76"/>
      <c r="FSC24" s="76"/>
      <c r="FSD24" s="76"/>
      <c r="FSE24" s="76"/>
      <c r="FSF24" s="76"/>
      <c r="FSG24" s="76"/>
      <c r="FSH24" s="76"/>
      <c r="FSI24" s="76"/>
      <c r="FSJ24" s="76"/>
      <c r="FSK24" s="76"/>
      <c r="FSL24" s="76"/>
      <c r="FSM24" s="76"/>
      <c r="FSN24" s="76"/>
      <c r="FSO24" s="76"/>
      <c r="FSP24" s="76"/>
      <c r="FSQ24" s="76"/>
      <c r="FSR24" s="76"/>
      <c r="FSS24" s="76"/>
      <c r="FST24" s="76"/>
      <c r="FSU24" s="76"/>
      <c r="FSV24" s="76"/>
      <c r="FSW24" s="76"/>
      <c r="FSX24" s="76"/>
      <c r="FSY24" s="76"/>
      <c r="FSZ24" s="76"/>
      <c r="FTA24" s="76"/>
      <c r="FTB24" s="76"/>
      <c r="FTC24" s="76"/>
      <c r="FTD24" s="76"/>
      <c r="FTE24" s="76"/>
      <c r="FTF24" s="76"/>
      <c r="FTG24" s="76"/>
      <c r="FTH24" s="76"/>
      <c r="FTI24" s="76"/>
      <c r="FTJ24" s="76"/>
      <c r="FTK24" s="76"/>
      <c r="FTL24" s="76"/>
      <c r="FTM24" s="76"/>
      <c r="FTN24" s="76"/>
      <c r="FTO24" s="76"/>
      <c r="FTP24" s="76"/>
      <c r="FTQ24" s="76"/>
      <c r="FTR24" s="76"/>
      <c r="FTS24" s="76"/>
      <c r="FTT24" s="76"/>
      <c r="FTU24" s="76"/>
      <c r="FTV24" s="76"/>
      <c r="FTW24" s="76"/>
      <c r="FTX24" s="76"/>
      <c r="FTY24" s="76"/>
      <c r="FTZ24" s="76"/>
      <c r="FUA24" s="76"/>
      <c r="FUB24" s="76"/>
      <c r="FUC24" s="76"/>
      <c r="FUD24" s="76"/>
      <c r="FUE24" s="76"/>
      <c r="FUF24" s="76"/>
      <c r="FUG24" s="76"/>
      <c r="FUH24" s="76"/>
      <c r="FUI24" s="76"/>
      <c r="FUJ24" s="76"/>
      <c r="FUK24" s="76"/>
      <c r="FUL24" s="76"/>
      <c r="FUM24" s="76"/>
      <c r="FUN24" s="76"/>
      <c r="FUO24" s="76"/>
      <c r="FUP24" s="76"/>
      <c r="FUQ24" s="76"/>
      <c r="FUR24" s="76"/>
      <c r="FUS24" s="76"/>
      <c r="FUT24" s="76"/>
      <c r="FUU24" s="76"/>
      <c r="FUV24" s="76"/>
      <c r="FUW24" s="76"/>
      <c r="FUX24" s="76"/>
      <c r="FUY24" s="76"/>
      <c r="FUZ24" s="76"/>
      <c r="FVA24" s="76"/>
      <c r="FVB24" s="76"/>
      <c r="FVC24" s="76"/>
      <c r="FVD24" s="76"/>
      <c r="FVE24" s="76"/>
      <c r="FVF24" s="76"/>
      <c r="FVG24" s="76"/>
      <c r="FVH24" s="76"/>
      <c r="FVI24" s="76"/>
      <c r="FVJ24" s="76"/>
      <c r="FVK24" s="76"/>
      <c r="FVL24" s="76"/>
      <c r="FVM24" s="76"/>
      <c r="FVN24" s="76"/>
      <c r="FVO24" s="76"/>
      <c r="FVP24" s="76"/>
      <c r="FVQ24" s="76"/>
      <c r="FVR24" s="76"/>
      <c r="FVS24" s="76"/>
      <c r="FVT24" s="76"/>
      <c r="FVU24" s="76"/>
      <c r="FVV24" s="76"/>
      <c r="FVW24" s="76"/>
      <c r="FVX24" s="76"/>
      <c r="FVY24" s="76"/>
      <c r="FVZ24" s="76"/>
      <c r="FWA24" s="76"/>
      <c r="FWB24" s="76"/>
      <c r="FWC24" s="76"/>
      <c r="FWD24" s="76"/>
      <c r="FWE24" s="76"/>
      <c r="FWF24" s="76"/>
      <c r="FWG24" s="76"/>
      <c r="FWH24" s="76"/>
      <c r="FWI24" s="76"/>
      <c r="FWJ24" s="76"/>
      <c r="FWK24" s="76"/>
      <c r="FWL24" s="76"/>
      <c r="FWM24" s="76"/>
      <c r="FWN24" s="76"/>
      <c r="FWO24" s="76"/>
      <c r="FWP24" s="76"/>
      <c r="FWQ24" s="76"/>
      <c r="FWR24" s="76"/>
      <c r="FWS24" s="76"/>
      <c r="FWT24" s="76"/>
      <c r="FWU24" s="76"/>
      <c r="FWV24" s="76"/>
      <c r="FWW24" s="76"/>
      <c r="FWX24" s="76"/>
      <c r="FWY24" s="76"/>
      <c r="FWZ24" s="76"/>
      <c r="FXA24" s="76"/>
      <c r="FXB24" s="76"/>
      <c r="FXC24" s="76"/>
      <c r="FXD24" s="76"/>
      <c r="FXE24" s="76"/>
      <c r="FXF24" s="76"/>
      <c r="FXG24" s="76"/>
      <c r="FXH24" s="76"/>
      <c r="FXI24" s="76"/>
      <c r="FXJ24" s="76"/>
      <c r="FXK24" s="76"/>
      <c r="FXL24" s="76"/>
      <c r="FXM24" s="76"/>
      <c r="FXN24" s="76"/>
      <c r="FXO24" s="76"/>
      <c r="FXP24" s="76"/>
      <c r="FXQ24" s="76"/>
      <c r="FXR24" s="76"/>
      <c r="FXS24" s="76"/>
      <c r="FXT24" s="76"/>
      <c r="FXU24" s="76"/>
      <c r="FXV24" s="76"/>
      <c r="FXW24" s="76"/>
      <c r="FXX24" s="76"/>
      <c r="FXY24" s="76"/>
      <c r="FXZ24" s="76"/>
      <c r="FYA24" s="76"/>
      <c r="FYB24" s="76"/>
      <c r="FYC24" s="76"/>
      <c r="FYD24" s="76"/>
      <c r="FYE24" s="76"/>
      <c r="FYF24" s="76"/>
      <c r="FYG24" s="76"/>
      <c r="FYH24" s="76"/>
      <c r="FYI24" s="76"/>
      <c r="FYJ24" s="76"/>
      <c r="FYK24" s="76"/>
      <c r="FYL24" s="76"/>
      <c r="FYM24" s="76"/>
      <c r="FYN24" s="76"/>
      <c r="FYO24" s="76"/>
      <c r="FYP24" s="76"/>
      <c r="FYQ24" s="76"/>
      <c r="FYR24" s="76"/>
      <c r="FYS24" s="76"/>
      <c r="FYT24" s="76"/>
      <c r="FYU24" s="76"/>
      <c r="FYV24" s="76"/>
      <c r="FYW24" s="76"/>
      <c r="FYX24" s="76"/>
      <c r="FYY24" s="76"/>
      <c r="FYZ24" s="76"/>
      <c r="FZA24" s="76"/>
      <c r="FZB24" s="76"/>
      <c r="FZC24" s="76"/>
      <c r="FZD24" s="76"/>
      <c r="FZE24" s="76"/>
      <c r="FZF24" s="76"/>
      <c r="FZG24" s="76"/>
      <c r="FZH24" s="76"/>
      <c r="FZI24" s="76"/>
      <c r="FZJ24" s="76"/>
      <c r="FZK24" s="76"/>
      <c r="FZL24" s="76"/>
      <c r="FZM24" s="76"/>
      <c r="FZN24" s="76"/>
      <c r="FZO24" s="76"/>
      <c r="FZP24" s="76"/>
      <c r="FZQ24" s="76"/>
      <c r="FZR24" s="76"/>
      <c r="FZS24" s="76"/>
      <c r="FZT24" s="76"/>
      <c r="FZU24" s="76"/>
      <c r="FZV24" s="76"/>
      <c r="FZW24" s="76"/>
      <c r="FZX24" s="76"/>
      <c r="FZY24" s="76"/>
      <c r="FZZ24" s="76"/>
      <c r="GAA24" s="76"/>
      <c r="GAB24" s="76"/>
      <c r="GAC24" s="76"/>
      <c r="GAD24" s="76"/>
      <c r="GAE24" s="76"/>
      <c r="GAF24" s="76"/>
      <c r="GAG24" s="76"/>
      <c r="GAH24" s="76"/>
      <c r="GAI24" s="76"/>
      <c r="GAJ24" s="76"/>
      <c r="GAK24" s="76"/>
      <c r="GAL24" s="76"/>
      <c r="GAM24" s="76"/>
      <c r="GAN24" s="76"/>
      <c r="GAO24" s="76"/>
      <c r="GAP24" s="76"/>
      <c r="GAQ24" s="76"/>
      <c r="GAR24" s="76"/>
      <c r="GAS24" s="76"/>
      <c r="GAT24" s="76"/>
      <c r="GAU24" s="76"/>
      <c r="GAV24" s="76"/>
      <c r="GAW24" s="76"/>
      <c r="GAX24" s="76"/>
      <c r="GAY24" s="76"/>
      <c r="GAZ24" s="76"/>
      <c r="GBA24" s="76"/>
      <c r="GBB24" s="76"/>
      <c r="GBC24" s="76"/>
      <c r="GBD24" s="76"/>
      <c r="GBE24" s="76"/>
      <c r="GBF24" s="76"/>
      <c r="GBG24" s="76"/>
      <c r="GBH24" s="76"/>
      <c r="GBI24" s="76"/>
      <c r="GBJ24" s="76"/>
      <c r="GBK24" s="76"/>
      <c r="GBL24" s="76"/>
      <c r="GBM24" s="76"/>
      <c r="GBN24" s="76"/>
      <c r="GBO24" s="76"/>
      <c r="GBP24" s="76"/>
      <c r="GBQ24" s="76"/>
      <c r="GBR24" s="76"/>
      <c r="GBS24" s="76"/>
      <c r="GBT24" s="76"/>
      <c r="GBU24" s="76"/>
      <c r="GBV24" s="76"/>
      <c r="GBW24" s="76"/>
      <c r="GBX24" s="76"/>
      <c r="GBY24" s="76"/>
      <c r="GBZ24" s="76"/>
      <c r="GCA24" s="76"/>
      <c r="GCB24" s="76"/>
      <c r="GCC24" s="76"/>
      <c r="GCD24" s="76"/>
      <c r="GCE24" s="76"/>
      <c r="GCF24" s="76"/>
      <c r="GCG24" s="76"/>
      <c r="GCH24" s="76"/>
      <c r="GCI24" s="76"/>
      <c r="GCJ24" s="76"/>
      <c r="GCK24" s="76"/>
      <c r="GCL24" s="76"/>
      <c r="GCM24" s="76"/>
      <c r="GCN24" s="76"/>
      <c r="GCO24" s="76"/>
      <c r="GCP24" s="76"/>
      <c r="GCQ24" s="76"/>
      <c r="GCR24" s="76"/>
      <c r="GCS24" s="76"/>
      <c r="GCT24" s="76"/>
      <c r="GCU24" s="76"/>
      <c r="GCV24" s="76"/>
      <c r="GCW24" s="76"/>
      <c r="GCX24" s="76"/>
      <c r="GCY24" s="76"/>
      <c r="GCZ24" s="76"/>
      <c r="GDA24" s="76"/>
      <c r="GDB24" s="76"/>
      <c r="GDC24" s="76"/>
      <c r="GDD24" s="76"/>
      <c r="GDE24" s="76"/>
      <c r="GDF24" s="76"/>
      <c r="GDG24" s="76"/>
      <c r="GDH24" s="76"/>
      <c r="GDI24" s="76"/>
      <c r="GDJ24" s="76"/>
      <c r="GDK24" s="76"/>
      <c r="GDL24" s="76"/>
      <c r="GDM24" s="76"/>
      <c r="GDN24" s="76"/>
      <c r="GDO24" s="76"/>
      <c r="GDP24" s="76"/>
      <c r="GDQ24" s="76"/>
      <c r="GDR24" s="76"/>
      <c r="GDS24" s="76"/>
      <c r="GDT24" s="76"/>
      <c r="GDU24" s="76"/>
      <c r="GDV24" s="76"/>
      <c r="GDW24" s="76"/>
      <c r="GDX24" s="76"/>
      <c r="GDY24" s="76"/>
      <c r="GDZ24" s="76"/>
      <c r="GEA24" s="76"/>
      <c r="GEB24" s="76"/>
      <c r="GEC24" s="76"/>
      <c r="GED24" s="76"/>
      <c r="GEE24" s="76"/>
      <c r="GEF24" s="76"/>
      <c r="GEG24" s="76"/>
      <c r="GEH24" s="76"/>
      <c r="GEI24" s="76"/>
      <c r="GEJ24" s="76"/>
      <c r="GEK24" s="76"/>
      <c r="GEL24" s="76"/>
      <c r="GEM24" s="76"/>
      <c r="GEN24" s="76"/>
      <c r="GEO24" s="76"/>
      <c r="GEP24" s="76"/>
      <c r="GEQ24" s="76"/>
      <c r="GER24" s="76"/>
      <c r="GES24" s="76"/>
      <c r="GET24" s="76"/>
      <c r="GEU24" s="76"/>
      <c r="GEV24" s="76"/>
      <c r="GEW24" s="76"/>
      <c r="GEX24" s="76"/>
      <c r="GEY24" s="76"/>
      <c r="GEZ24" s="76"/>
      <c r="GFA24" s="76"/>
      <c r="GFB24" s="76"/>
      <c r="GFC24" s="76"/>
      <c r="GFD24" s="76"/>
      <c r="GFE24" s="76"/>
      <c r="GFF24" s="76"/>
      <c r="GFG24" s="76"/>
      <c r="GFH24" s="76"/>
      <c r="GFI24" s="76"/>
      <c r="GFJ24" s="76"/>
      <c r="GFK24" s="76"/>
      <c r="GFL24" s="76"/>
      <c r="GFM24" s="76"/>
      <c r="GFN24" s="76"/>
      <c r="GFO24" s="76"/>
      <c r="GFP24" s="76"/>
      <c r="GFQ24" s="76"/>
      <c r="GFR24" s="76"/>
      <c r="GFS24" s="76"/>
      <c r="GFT24" s="76"/>
      <c r="GFU24" s="76"/>
      <c r="GFV24" s="76"/>
      <c r="GFW24" s="76"/>
      <c r="GFX24" s="76"/>
      <c r="GFY24" s="76"/>
      <c r="GFZ24" s="76"/>
      <c r="GGA24" s="76"/>
      <c r="GGB24" s="76"/>
      <c r="GGC24" s="76"/>
      <c r="GGD24" s="76"/>
      <c r="GGE24" s="76"/>
      <c r="GGF24" s="76"/>
      <c r="GGG24" s="76"/>
      <c r="GGH24" s="76"/>
      <c r="GGI24" s="76"/>
      <c r="GGJ24" s="76"/>
      <c r="GGK24" s="76"/>
      <c r="GGL24" s="76"/>
      <c r="GGM24" s="76"/>
      <c r="GGN24" s="76"/>
      <c r="GGO24" s="76"/>
      <c r="GGP24" s="76"/>
      <c r="GGQ24" s="76"/>
      <c r="GGR24" s="76"/>
      <c r="GGS24" s="76"/>
      <c r="GGT24" s="76"/>
      <c r="GGU24" s="76"/>
      <c r="GGV24" s="76"/>
      <c r="GGW24" s="76"/>
      <c r="GGX24" s="76"/>
      <c r="GGY24" s="76"/>
      <c r="GGZ24" s="76"/>
      <c r="GHA24" s="76"/>
      <c r="GHB24" s="76"/>
      <c r="GHC24" s="76"/>
      <c r="GHD24" s="76"/>
      <c r="GHE24" s="76"/>
      <c r="GHF24" s="76"/>
      <c r="GHG24" s="76"/>
      <c r="GHH24" s="76"/>
      <c r="GHI24" s="76"/>
      <c r="GHJ24" s="76"/>
      <c r="GHK24" s="76"/>
      <c r="GHL24" s="76"/>
      <c r="GHM24" s="76"/>
      <c r="GHN24" s="76"/>
      <c r="GHO24" s="76"/>
      <c r="GHP24" s="76"/>
      <c r="GHQ24" s="76"/>
      <c r="GHR24" s="76"/>
      <c r="GHS24" s="76"/>
      <c r="GHT24" s="76"/>
      <c r="GHU24" s="76"/>
      <c r="GHV24" s="76"/>
      <c r="GHW24" s="76"/>
      <c r="GHX24" s="76"/>
      <c r="GHY24" s="76"/>
      <c r="GHZ24" s="76"/>
      <c r="GIA24" s="76"/>
      <c r="GIB24" s="76"/>
      <c r="GIC24" s="76"/>
      <c r="GID24" s="76"/>
      <c r="GIE24" s="76"/>
      <c r="GIF24" s="76"/>
      <c r="GIG24" s="76"/>
      <c r="GIH24" s="76"/>
      <c r="GII24" s="76"/>
      <c r="GIJ24" s="76"/>
      <c r="GIK24" s="76"/>
      <c r="GIL24" s="76"/>
      <c r="GIM24" s="76"/>
      <c r="GIN24" s="76"/>
      <c r="GIO24" s="76"/>
      <c r="GIP24" s="76"/>
      <c r="GIQ24" s="76"/>
      <c r="GIR24" s="76"/>
      <c r="GIS24" s="76"/>
      <c r="GIT24" s="76"/>
      <c r="GIU24" s="76"/>
      <c r="GIV24" s="76"/>
      <c r="GIW24" s="76"/>
      <c r="GIX24" s="76"/>
      <c r="GIY24" s="76"/>
      <c r="GIZ24" s="76"/>
      <c r="GJA24" s="76"/>
      <c r="GJB24" s="76"/>
      <c r="GJC24" s="76"/>
      <c r="GJD24" s="76"/>
      <c r="GJE24" s="76"/>
      <c r="GJF24" s="76"/>
      <c r="GJG24" s="76"/>
      <c r="GJH24" s="76"/>
      <c r="GJI24" s="76"/>
      <c r="GJJ24" s="76"/>
      <c r="GJK24" s="76"/>
      <c r="GJL24" s="76"/>
      <c r="GJM24" s="76"/>
      <c r="GJN24" s="76"/>
      <c r="GJO24" s="76"/>
      <c r="GJP24" s="76"/>
      <c r="GJQ24" s="76"/>
      <c r="GJR24" s="76"/>
      <c r="GJS24" s="76"/>
      <c r="GJT24" s="76"/>
      <c r="GJU24" s="76"/>
      <c r="GJV24" s="76"/>
      <c r="GJW24" s="76"/>
      <c r="GJX24" s="76"/>
      <c r="GJY24" s="76"/>
      <c r="GJZ24" s="76"/>
      <c r="GKA24" s="76"/>
      <c r="GKB24" s="76"/>
      <c r="GKC24" s="76"/>
      <c r="GKD24" s="76"/>
      <c r="GKE24" s="76"/>
      <c r="GKF24" s="76"/>
      <c r="GKG24" s="76"/>
      <c r="GKH24" s="76"/>
      <c r="GKI24" s="76"/>
      <c r="GKJ24" s="76"/>
      <c r="GKK24" s="76"/>
      <c r="GKL24" s="76"/>
      <c r="GKM24" s="76"/>
      <c r="GKN24" s="76"/>
      <c r="GKO24" s="76"/>
      <c r="GKP24" s="76"/>
      <c r="GKQ24" s="76"/>
      <c r="GKR24" s="76"/>
      <c r="GKS24" s="76"/>
      <c r="GKT24" s="76"/>
      <c r="GKU24" s="76"/>
      <c r="GKV24" s="76"/>
      <c r="GKW24" s="76"/>
      <c r="GKX24" s="76"/>
      <c r="GKY24" s="76"/>
      <c r="GKZ24" s="76"/>
      <c r="GLA24" s="76"/>
      <c r="GLB24" s="76"/>
      <c r="GLC24" s="76"/>
      <c r="GLD24" s="76"/>
      <c r="GLE24" s="76"/>
      <c r="GLF24" s="76"/>
      <c r="GLG24" s="76"/>
      <c r="GLH24" s="76"/>
      <c r="GLI24" s="76"/>
      <c r="GLJ24" s="76"/>
      <c r="GLK24" s="76"/>
      <c r="GLL24" s="76"/>
      <c r="GLM24" s="76"/>
      <c r="GLN24" s="76"/>
      <c r="GLO24" s="76"/>
      <c r="GLP24" s="76"/>
      <c r="GLQ24" s="76"/>
      <c r="GLR24" s="76"/>
      <c r="GLS24" s="76"/>
      <c r="GLT24" s="76"/>
      <c r="GLU24" s="76"/>
      <c r="GLV24" s="76"/>
      <c r="GLW24" s="76"/>
      <c r="GLX24" s="76"/>
      <c r="GLY24" s="76"/>
      <c r="GLZ24" s="76"/>
      <c r="GMA24" s="76"/>
      <c r="GMB24" s="76"/>
      <c r="GMC24" s="76"/>
      <c r="GMD24" s="76"/>
      <c r="GME24" s="76"/>
      <c r="GMF24" s="76"/>
      <c r="GMG24" s="76"/>
      <c r="GMH24" s="76"/>
      <c r="GMI24" s="76"/>
      <c r="GMJ24" s="76"/>
      <c r="GMK24" s="76"/>
      <c r="GML24" s="76"/>
      <c r="GMM24" s="76"/>
      <c r="GMN24" s="76"/>
      <c r="GMO24" s="76"/>
      <c r="GMP24" s="76"/>
      <c r="GMQ24" s="76"/>
      <c r="GMR24" s="76"/>
      <c r="GMS24" s="76"/>
      <c r="GMT24" s="76"/>
      <c r="GMU24" s="76"/>
      <c r="GMV24" s="76"/>
      <c r="GMW24" s="76"/>
      <c r="GMX24" s="76"/>
      <c r="GMY24" s="76"/>
      <c r="GMZ24" s="76"/>
      <c r="GNA24" s="76"/>
      <c r="GNB24" s="76"/>
      <c r="GNC24" s="76"/>
      <c r="GND24" s="76"/>
      <c r="GNE24" s="76"/>
      <c r="GNF24" s="76"/>
      <c r="GNG24" s="76"/>
      <c r="GNH24" s="76"/>
      <c r="GNI24" s="76"/>
      <c r="GNJ24" s="76"/>
      <c r="GNK24" s="76"/>
      <c r="GNL24" s="76"/>
      <c r="GNM24" s="76"/>
      <c r="GNN24" s="76"/>
      <c r="GNO24" s="76"/>
      <c r="GNP24" s="76"/>
      <c r="GNQ24" s="76"/>
      <c r="GNR24" s="76"/>
      <c r="GNS24" s="76"/>
      <c r="GNT24" s="76"/>
      <c r="GNU24" s="76"/>
      <c r="GNV24" s="76"/>
      <c r="GNW24" s="76"/>
      <c r="GNX24" s="76"/>
      <c r="GNY24" s="76"/>
      <c r="GNZ24" s="76"/>
      <c r="GOA24" s="76"/>
      <c r="GOB24" s="76"/>
      <c r="GOC24" s="76"/>
      <c r="GOD24" s="76"/>
      <c r="GOE24" s="76"/>
      <c r="GOF24" s="76"/>
      <c r="GOG24" s="76"/>
      <c r="GOH24" s="76"/>
      <c r="GOI24" s="76"/>
      <c r="GOJ24" s="76"/>
      <c r="GOK24" s="76"/>
      <c r="GOL24" s="76"/>
      <c r="GOM24" s="76"/>
      <c r="GON24" s="76"/>
      <c r="GOO24" s="76"/>
      <c r="GOP24" s="76"/>
      <c r="GOQ24" s="76"/>
      <c r="GOR24" s="76"/>
      <c r="GOS24" s="76"/>
      <c r="GOT24" s="76"/>
      <c r="GOU24" s="76"/>
      <c r="GOV24" s="76"/>
      <c r="GOW24" s="76"/>
      <c r="GOX24" s="76"/>
      <c r="GOY24" s="76"/>
      <c r="GOZ24" s="76"/>
      <c r="GPA24" s="76"/>
      <c r="GPB24" s="76"/>
      <c r="GPC24" s="76"/>
      <c r="GPD24" s="76"/>
      <c r="GPE24" s="76"/>
      <c r="GPF24" s="76"/>
      <c r="GPG24" s="76"/>
      <c r="GPH24" s="76"/>
      <c r="GPI24" s="76"/>
      <c r="GPJ24" s="76"/>
      <c r="GPK24" s="76"/>
      <c r="GPL24" s="76"/>
      <c r="GPM24" s="76"/>
      <c r="GPN24" s="76"/>
      <c r="GPO24" s="76"/>
      <c r="GPP24" s="76"/>
      <c r="GPQ24" s="76"/>
      <c r="GPR24" s="76"/>
      <c r="GPS24" s="76"/>
      <c r="GPT24" s="76"/>
      <c r="GPU24" s="76"/>
      <c r="GPV24" s="76"/>
      <c r="GPW24" s="76"/>
      <c r="GPX24" s="76"/>
      <c r="GPY24" s="76"/>
      <c r="GPZ24" s="76"/>
      <c r="GQA24" s="76"/>
      <c r="GQB24" s="76"/>
      <c r="GQC24" s="76"/>
      <c r="GQD24" s="76"/>
      <c r="GQE24" s="76"/>
      <c r="GQF24" s="76"/>
      <c r="GQG24" s="76"/>
      <c r="GQH24" s="76"/>
      <c r="GQI24" s="76"/>
      <c r="GQJ24" s="76"/>
      <c r="GQK24" s="76"/>
      <c r="GQL24" s="76"/>
      <c r="GQM24" s="76"/>
      <c r="GQN24" s="76"/>
      <c r="GQO24" s="76"/>
      <c r="GQP24" s="76"/>
      <c r="GQQ24" s="76"/>
      <c r="GQR24" s="76"/>
      <c r="GQS24" s="76"/>
      <c r="GQT24" s="76"/>
      <c r="GQU24" s="76"/>
      <c r="GQV24" s="76"/>
      <c r="GQW24" s="76"/>
      <c r="GQX24" s="76"/>
      <c r="GQY24" s="76"/>
      <c r="GQZ24" s="76"/>
      <c r="GRA24" s="76"/>
      <c r="GRB24" s="76"/>
      <c r="GRC24" s="76"/>
      <c r="GRD24" s="76"/>
      <c r="GRE24" s="76"/>
      <c r="GRF24" s="76"/>
      <c r="GRG24" s="76"/>
      <c r="GRH24" s="76"/>
      <c r="GRI24" s="76"/>
      <c r="GRJ24" s="76"/>
      <c r="GRK24" s="76"/>
      <c r="GRL24" s="76"/>
      <c r="GRM24" s="76"/>
      <c r="GRN24" s="76"/>
      <c r="GRO24" s="76"/>
      <c r="GRP24" s="76"/>
      <c r="GRQ24" s="76"/>
      <c r="GRR24" s="76"/>
      <c r="GRS24" s="76"/>
      <c r="GRT24" s="76"/>
      <c r="GRU24" s="76"/>
      <c r="GRV24" s="76"/>
      <c r="GRW24" s="76"/>
      <c r="GRX24" s="76"/>
      <c r="GRY24" s="76"/>
      <c r="GRZ24" s="76"/>
      <c r="GSA24" s="76"/>
      <c r="GSB24" s="76"/>
      <c r="GSC24" s="76"/>
      <c r="GSD24" s="76"/>
      <c r="GSE24" s="76"/>
      <c r="GSF24" s="76"/>
      <c r="GSG24" s="76"/>
      <c r="GSH24" s="76"/>
      <c r="GSI24" s="76"/>
      <c r="GSJ24" s="76"/>
      <c r="GSK24" s="76"/>
      <c r="GSL24" s="76"/>
      <c r="GSM24" s="76"/>
      <c r="GSN24" s="76"/>
      <c r="GSO24" s="76"/>
      <c r="GSP24" s="76"/>
      <c r="GSQ24" s="76"/>
      <c r="GSR24" s="76"/>
      <c r="GSS24" s="76"/>
      <c r="GST24" s="76"/>
      <c r="GSU24" s="76"/>
      <c r="GSV24" s="76"/>
      <c r="GSW24" s="76"/>
      <c r="GSX24" s="76"/>
      <c r="GSY24" s="76"/>
      <c r="GSZ24" s="76"/>
      <c r="GTA24" s="76"/>
      <c r="GTB24" s="76"/>
      <c r="GTC24" s="76"/>
      <c r="GTD24" s="76"/>
      <c r="GTE24" s="76"/>
      <c r="GTF24" s="76"/>
      <c r="GTG24" s="76"/>
      <c r="GTH24" s="76"/>
      <c r="GTI24" s="76"/>
      <c r="GTJ24" s="76"/>
      <c r="GTK24" s="76"/>
      <c r="GTL24" s="76"/>
      <c r="GTM24" s="76"/>
      <c r="GTN24" s="76"/>
      <c r="GTO24" s="76"/>
      <c r="GTP24" s="76"/>
      <c r="GTQ24" s="76"/>
      <c r="GTR24" s="76"/>
      <c r="GTS24" s="76"/>
      <c r="GTT24" s="76"/>
      <c r="GTU24" s="76"/>
      <c r="GTV24" s="76"/>
      <c r="GTW24" s="76"/>
      <c r="GTX24" s="76"/>
      <c r="GTY24" s="76"/>
      <c r="GTZ24" s="76"/>
      <c r="GUA24" s="76"/>
      <c r="GUB24" s="76"/>
      <c r="GUC24" s="76"/>
      <c r="GUD24" s="76"/>
      <c r="GUE24" s="76"/>
      <c r="GUF24" s="76"/>
      <c r="GUG24" s="76"/>
      <c r="GUH24" s="76"/>
      <c r="GUI24" s="76"/>
      <c r="GUJ24" s="76"/>
      <c r="GUK24" s="76"/>
      <c r="GUL24" s="76"/>
      <c r="GUM24" s="76"/>
      <c r="GUN24" s="76"/>
      <c r="GUO24" s="76"/>
      <c r="GUP24" s="76"/>
      <c r="GUQ24" s="76"/>
      <c r="GUR24" s="76"/>
      <c r="GUS24" s="76"/>
      <c r="GUT24" s="76"/>
      <c r="GUU24" s="76"/>
      <c r="GUV24" s="76"/>
      <c r="GUW24" s="76"/>
      <c r="GUX24" s="76"/>
      <c r="GUY24" s="76"/>
      <c r="GUZ24" s="76"/>
      <c r="GVA24" s="76"/>
      <c r="GVB24" s="76"/>
      <c r="GVC24" s="76"/>
      <c r="GVD24" s="76"/>
      <c r="GVE24" s="76"/>
      <c r="GVF24" s="76"/>
      <c r="GVG24" s="76"/>
      <c r="GVH24" s="76"/>
      <c r="GVI24" s="76"/>
      <c r="GVJ24" s="76"/>
      <c r="GVK24" s="76"/>
      <c r="GVL24" s="76"/>
      <c r="GVM24" s="76"/>
      <c r="GVN24" s="76"/>
      <c r="GVO24" s="76"/>
      <c r="GVP24" s="76"/>
      <c r="GVQ24" s="76"/>
      <c r="GVR24" s="76"/>
      <c r="GVS24" s="76"/>
      <c r="GVT24" s="76"/>
      <c r="GVU24" s="76"/>
      <c r="GVV24" s="76"/>
      <c r="GVW24" s="76"/>
      <c r="GVX24" s="76"/>
      <c r="GVY24" s="76"/>
      <c r="GVZ24" s="76"/>
      <c r="GWA24" s="76"/>
      <c r="GWB24" s="76"/>
      <c r="GWC24" s="76"/>
      <c r="GWD24" s="76"/>
      <c r="GWE24" s="76"/>
      <c r="GWF24" s="76"/>
      <c r="GWG24" s="76"/>
      <c r="GWH24" s="76"/>
      <c r="GWI24" s="76"/>
      <c r="GWJ24" s="76"/>
      <c r="GWK24" s="76"/>
      <c r="GWL24" s="76"/>
      <c r="GWM24" s="76"/>
      <c r="GWN24" s="76"/>
      <c r="GWO24" s="76"/>
      <c r="GWP24" s="76"/>
      <c r="GWQ24" s="76"/>
      <c r="GWR24" s="76"/>
      <c r="GWS24" s="76"/>
      <c r="GWT24" s="76"/>
      <c r="GWU24" s="76"/>
      <c r="GWV24" s="76"/>
      <c r="GWW24" s="76"/>
      <c r="GWX24" s="76"/>
      <c r="GWY24" s="76"/>
      <c r="GWZ24" s="76"/>
      <c r="GXA24" s="76"/>
      <c r="GXB24" s="76"/>
      <c r="GXC24" s="76"/>
      <c r="GXD24" s="76"/>
      <c r="GXE24" s="76"/>
      <c r="GXF24" s="76"/>
      <c r="GXG24" s="76"/>
      <c r="GXH24" s="76"/>
      <c r="GXI24" s="76"/>
      <c r="GXJ24" s="76"/>
      <c r="GXK24" s="76"/>
      <c r="GXL24" s="76"/>
      <c r="GXM24" s="76"/>
      <c r="GXN24" s="76"/>
      <c r="GXO24" s="76"/>
      <c r="GXP24" s="76"/>
      <c r="GXQ24" s="76"/>
      <c r="GXR24" s="76"/>
      <c r="GXS24" s="76"/>
      <c r="GXT24" s="76"/>
      <c r="GXU24" s="76"/>
      <c r="GXV24" s="76"/>
      <c r="GXW24" s="76"/>
      <c r="GXX24" s="76"/>
      <c r="GXY24" s="76"/>
      <c r="GXZ24" s="76"/>
      <c r="GYA24" s="76"/>
      <c r="GYB24" s="76"/>
      <c r="GYC24" s="76"/>
      <c r="GYD24" s="76"/>
      <c r="GYE24" s="76"/>
      <c r="GYF24" s="76"/>
      <c r="GYG24" s="76"/>
      <c r="GYH24" s="76"/>
      <c r="GYI24" s="76"/>
      <c r="GYJ24" s="76"/>
      <c r="GYK24" s="76"/>
      <c r="GYL24" s="76"/>
      <c r="GYM24" s="76"/>
      <c r="GYN24" s="76"/>
      <c r="GYO24" s="76"/>
      <c r="GYP24" s="76"/>
      <c r="GYQ24" s="76"/>
      <c r="GYR24" s="76"/>
      <c r="GYS24" s="76"/>
      <c r="GYT24" s="76"/>
      <c r="GYU24" s="76"/>
      <c r="GYV24" s="76"/>
      <c r="GYW24" s="76"/>
      <c r="GYX24" s="76"/>
      <c r="GYY24" s="76"/>
      <c r="GYZ24" s="76"/>
      <c r="GZA24" s="76"/>
      <c r="GZB24" s="76"/>
      <c r="GZC24" s="76"/>
      <c r="GZD24" s="76"/>
      <c r="GZE24" s="76"/>
      <c r="GZF24" s="76"/>
      <c r="GZG24" s="76"/>
      <c r="GZH24" s="76"/>
      <c r="GZI24" s="76"/>
      <c r="GZJ24" s="76"/>
      <c r="GZK24" s="76"/>
      <c r="GZL24" s="76"/>
      <c r="GZM24" s="76"/>
      <c r="GZN24" s="76"/>
      <c r="GZO24" s="76"/>
      <c r="GZP24" s="76"/>
      <c r="GZQ24" s="76"/>
      <c r="GZR24" s="76"/>
      <c r="GZS24" s="76"/>
      <c r="GZT24" s="76"/>
      <c r="GZU24" s="76"/>
      <c r="GZV24" s="76"/>
      <c r="GZW24" s="76"/>
      <c r="GZX24" s="76"/>
      <c r="GZY24" s="76"/>
      <c r="GZZ24" s="76"/>
      <c r="HAA24" s="76"/>
      <c r="HAB24" s="76"/>
      <c r="HAC24" s="76"/>
      <c r="HAD24" s="76"/>
      <c r="HAE24" s="76"/>
      <c r="HAF24" s="76"/>
      <c r="HAG24" s="76"/>
      <c r="HAH24" s="76"/>
      <c r="HAI24" s="76"/>
      <c r="HAJ24" s="76"/>
      <c r="HAK24" s="76"/>
      <c r="HAL24" s="76"/>
      <c r="HAM24" s="76"/>
      <c r="HAN24" s="76"/>
      <c r="HAO24" s="76"/>
      <c r="HAP24" s="76"/>
      <c r="HAQ24" s="76"/>
      <c r="HAR24" s="76"/>
      <c r="HAS24" s="76"/>
      <c r="HAT24" s="76"/>
      <c r="HAU24" s="76"/>
      <c r="HAV24" s="76"/>
      <c r="HAW24" s="76"/>
      <c r="HAX24" s="76"/>
      <c r="HAY24" s="76"/>
      <c r="HAZ24" s="76"/>
      <c r="HBA24" s="76"/>
      <c r="HBB24" s="76"/>
      <c r="HBC24" s="76"/>
      <c r="HBD24" s="76"/>
      <c r="HBE24" s="76"/>
      <c r="HBF24" s="76"/>
      <c r="HBG24" s="76"/>
      <c r="HBH24" s="76"/>
      <c r="HBI24" s="76"/>
      <c r="HBJ24" s="76"/>
      <c r="HBK24" s="76"/>
      <c r="HBL24" s="76"/>
      <c r="HBM24" s="76"/>
      <c r="HBN24" s="76"/>
      <c r="HBO24" s="76"/>
      <c r="HBP24" s="76"/>
      <c r="HBQ24" s="76"/>
      <c r="HBR24" s="76"/>
      <c r="HBS24" s="76"/>
      <c r="HBT24" s="76"/>
      <c r="HBU24" s="76"/>
      <c r="HBV24" s="76"/>
      <c r="HBW24" s="76"/>
      <c r="HBX24" s="76"/>
      <c r="HBY24" s="76"/>
      <c r="HBZ24" s="76"/>
      <c r="HCA24" s="76"/>
      <c r="HCB24" s="76"/>
      <c r="HCC24" s="76"/>
      <c r="HCD24" s="76"/>
      <c r="HCE24" s="76"/>
      <c r="HCF24" s="76"/>
      <c r="HCG24" s="76"/>
      <c r="HCH24" s="76"/>
      <c r="HCI24" s="76"/>
      <c r="HCJ24" s="76"/>
      <c r="HCK24" s="76"/>
      <c r="HCL24" s="76"/>
      <c r="HCM24" s="76"/>
      <c r="HCN24" s="76"/>
      <c r="HCO24" s="76"/>
      <c r="HCP24" s="76"/>
      <c r="HCQ24" s="76"/>
      <c r="HCR24" s="76"/>
      <c r="HCS24" s="76"/>
      <c r="HCT24" s="76"/>
      <c r="HCU24" s="76"/>
      <c r="HCV24" s="76"/>
      <c r="HCW24" s="76"/>
      <c r="HCX24" s="76"/>
      <c r="HCY24" s="76"/>
      <c r="HCZ24" s="76"/>
      <c r="HDA24" s="76"/>
      <c r="HDB24" s="76"/>
      <c r="HDC24" s="76"/>
      <c r="HDD24" s="76"/>
      <c r="HDE24" s="76"/>
      <c r="HDF24" s="76"/>
      <c r="HDG24" s="76"/>
      <c r="HDH24" s="76"/>
      <c r="HDI24" s="76"/>
      <c r="HDJ24" s="76"/>
      <c r="HDK24" s="76"/>
      <c r="HDL24" s="76"/>
      <c r="HDM24" s="76"/>
      <c r="HDN24" s="76"/>
      <c r="HDO24" s="76"/>
      <c r="HDP24" s="76"/>
      <c r="HDQ24" s="76"/>
      <c r="HDR24" s="76"/>
      <c r="HDS24" s="76"/>
      <c r="HDT24" s="76"/>
      <c r="HDU24" s="76"/>
      <c r="HDV24" s="76"/>
      <c r="HDW24" s="76"/>
      <c r="HDX24" s="76"/>
      <c r="HDY24" s="76"/>
      <c r="HDZ24" s="76"/>
      <c r="HEA24" s="76"/>
      <c r="HEB24" s="76"/>
      <c r="HEC24" s="76"/>
      <c r="HED24" s="76"/>
      <c r="HEE24" s="76"/>
      <c r="HEF24" s="76"/>
      <c r="HEG24" s="76"/>
      <c r="HEH24" s="76"/>
      <c r="HEI24" s="76"/>
      <c r="HEJ24" s="76"/>
      <c r="HEK24" s="76"/>
      <c r="HEL24" s="76"/>
      <c r="HEM24" s="76"/>
      <c r="HEN24" s="76"/>
      <c r="HEO24" s="76"/>
      <c r="HEP24" s="76"/>
      <c r="HEQ24" s="76"/>
      <c r="HER24" s="76"/>
      <c r="HES24" s="76"/>
      <c r="HET24" s="76"/>
      <c r="HEU24" s="76"/>
      <c r="HEV24" s="76"/>
      <c r="HEW24" s="76"/>
      <c r="HEX24" s="76"/>
      <c r="HEY24" s="76"/>
      <c r="HEZ24" s="76"/>
      <c r="HFA24" s="76"/>
      <c r="HFB24" s="76"/>
      <c r="HFC24" s="76"/>
      <c r="HFD24" s="76"/>
      <c r="HFE24" s="76"/>
      <c r="HFF24" s="76"/>
      <c r="HFG24" s="76"/>
      <c r="HFH24" s="76"/>
      <c r="HFI24" s="76"/>
      <c r="HFJ24" s="76"/>
      <c r="HFK24" s="76"/>
      <c r="HFL24" s="76"/>
      <c r="HFM24" s="76"/>
      <c r="HFN24" s="76"/>
      <c r="HFO24" s="76"/>
      <c r="HFP24" s="76"/>
      <c r="HFQ24" s="76"/>
      <c r="HFR24" s="76"/>
      <c r="HFS24" s="76"/>
      <c r="HFT24" s="76"/>
      <c r="HFU24" s="76"/>
      <c r="HFV24" s="76"/>
      <c r="HFW24" s="76"/>
      <c r="HFX24" s="76"/>
      <c r="HFY24" s="76"/>
      <c r="HFZ24" s="76"/>
      <c r="HGA24" s="76"/>
      <c r="HGB24" s="76"/>
      <c r="HGC24" s="76"/>
      <c r="HGD24" s="76"/>
      <c r="HGE24" s="76"/>
      <c r="HGF24" s="76"/>
      <c r="HGG24" s="76"/>
      <c r="HGH24" s="76"/>
      <c r="HGI24" s="76"/>
      <c r="HGJ24" s="76"/>
      <c r="HGK24" s="76"/>
      <c r="HGL24" s="76"/>
      <c r="HGM24" s="76"/>
      <c r="HGN24" s="76"/>
      <c r="HGO24" s="76"/>
      <c r="HGP24" s="76"/>
      <c r="HGQ24" s="76"/>
      <c r="HGR24" s="76"/>
      <c r="HGS24" s="76"/>
      <c r="HGT24" s="76"/>
      <c r="HGU24" s="76"/>
      <c r="HGV24" s="76"/>
      <c r="HGW24" s="76"/>
      <c r="HGX24" s="76"/>
      <c r="HGY24" s="76"/>
      <c r="HGZ24" s="76"/>
      <c r="HHA24" s="76"/>
      <c r="HHB24" s="76"/>
      <c r="HHC24" s="76"/>
      <c r="HHD24" s="76"/>
      <c r="HHE24" s="76"/>
      <c r="HHF24" s="76"/>
      <c r="HHG24" s="76"/>
      <c r="HHH24" s="76"/>
      <c r="HHI24" s="76"/>
      <c r="HHJ24" s="76"/>
      <c r="HHK24" s="76"/>
      <c r="HHL24" s="76"/>
      <c r="HHM24" s="76"/>
      <c r="HHN24" s="76"/>
      <c r="HHO24" s="76"/>
      <c r="HHP24" s="76"/>
      <c r="HHQ24" s="76"/>
      <c r="HHR24" s="76"/>
      <c r="HHS24" s="76"/>
      <c r="HHT24" s="76"/>
      <c r="HHU24" s="76"/>
      <c r="HHV24" s="76"/>
      <c r="HHW24" s="76"/>
      <c r="HHX24" s="76"/>
      <c r="HHY24" s="76"/>
      <c r="HHZ24" s="76"/>
      <c r="HIA24" s="76"/>
      <c r="HIB24" s="76"/>
      <c r="HIC24" s="76"/>
      <c r="HID24" s="76"/>
      <c r="HIE24" s="76"/>
      <c r="HIF24" s="76"/>
      <c r="HIG24" s="76"/>
      <c r="HIH24" s="76"/>
      <c r="HII24" s="76"/>
      <c r="HIJ24" s="76"/>
      <c r="HIK24" s="76"/>
      <c r="HIL24" s="76"/>
      <c r="HIM24" s="76"/>
      <c r="HIN24" s="76"/>
      <c r="HIO24" s="76"/>
      <c r="HIP24" s="76"/>
      <c r="HIQ24" s="76"/>
      <c r="HIR24" s="76"/>
      <c r="HIS24" s="76"/>
      <c r="HIT24" s="76"/>
      <c r="HIU24" s="76"/>
      <c r="HIV24" s="76"/>
      <c r="HIW24" s="76"/>
      <c r="HIX24" s="76"/>
      <c r="HIY24" s="76"/>
      <c r="HIZ24" s="76"/>
      <c r="HJA24" s="76"/>
      <c r="HJB24" s="76"/>
      <c r="HJC24" s="76"/>
      <c r="HJD24" s="76"/>
      <c r="HJE24" s="76"/>
      <c r="HJF24" s="76"/>
      <c r="HJG24" s="76"/>
      <c r="HJH24" s="76"/>
      <c r="HJI24" s="76"/>
      <c r="HJJ24" s="76"/>
      <c r="HJK24" s="76"/>
      <c r="HJL24" s="76"/>
      <c r="HJM24" s="76"/>
      <c r="HJN24" s="76"/>
      <c r="HJO24" s="76"/>
      <c r="HJP24" s="76"/>
      <c r="HJQ24" s="76"/>
      <c r="HJR24" s="76"/>
      <c r="HJS24" s="76"/>
      <c r="HJT24" s="76"/>
      <c r="HJU24" s="76"/>
      <c r="HJV24" s="76"/>
      <c r="HJW24" s="76"/>
      <c r="HJX24" s="76"/>
      <c r="HJY24" s="76"/>
      <c r="HJZ24" s="76"/>
      <c r="HKA24" s="76"/>
      <c r="HKB24" s="76"/>
      <c r="HKC24" s="76"/>
      <c r="HKD24" s="76"/>
      <c r="HKE24" s="76"/>
      <c r="HKF24" s="76"/>
      <c r="HKG24" s="76"/>
      <c r="HKH24" s="76"/>
      <c r="HKI24" s="76"/>
      <c r="HKJ24" s="76"/>
      <c r="HKK24" s="76"/>
      <c r="HKL24" s="76"/>
      <c r="HKM24" s="76"/>
      <c r="HKN24" s="76"/>
      <c r="HKO24" s="76"/>
      <c r="HKP24" s="76"/>
      <c r="HKQ24" s="76"/>
      <c r="HKR24" s="76"/>
      <c r="HKS24" s="76"/>
      <c r="HKT24" s="76"/>
      <c r="HKU24" s="76"/>
      <c r="HKV24" s="76"/>
      <c r="HKW24" s="76"/>
      <c r="HKX24" s="76"/>
      <c r="HKY24" s="76"/>
      <c r="HKZ24" s="76"/>
      <c r="HLA24" s="76"/>
      <c r="HLB24" s="76"/>
      <c r="HLC24" s="76"/>
      <c r="HLD24" s="76"/>
      <c r="HLE24" s="76"/>
      <c r="HLF24" s="76"/>
      <c r="HLG24" s="76"/>
      <c r="HLH24" s="76"/>
      <c r="HLI24" s="76"/>
      <c r="HLJ24" s="76"/>
      <c r="HLK24" s="76"/>
      <c r="HLL24" s="76"/>
      <c r="HLM24" s="76"/>
      <c r="HLN24" s="76"/>
      <c r="HLO24" s="76"/>
      <c r="HLP24" s="76"/>
      <c r="HLQ24" s="76"/>
      <c r="HLR24" s="76"/>
      <c r="HLS24" s="76"/>
      <c r="HLT24" s="76"/>
      <c r="HLU24" s="76"/>
      <c r="HLV24" s="76"/>
      <c r="HLW24" s="76"/>
      <c r="HLX24" s="76"/>
      <c r="HLY24" s="76"/>
      <c r="HLZ24" s="76"/>
      <c r="HMA24" s="76"/>
      <c r="HMB24" s="76"/>
      <c r="HMC24" s="76"/>
      <c r="HMD24" s="76"/>
      <c r="HME24" s="76"/>
      <c r="HMF24" s="76"/>
      <c r="HMG24" s="76"/>
      <c r="HMH24" s="76"/>
      <c r="HMI24" s="76"/>
      <c r="HMJ24" s="76"/>
      <c r="HMK24" s="76"/>
      <c r="HML24" s="76"/>
      <c r="HMM24" s="76"/>
      <c r="HMN24" s="76"/>
      <c r="HMO24" s="76"/>
      <c r="HMP24" s="76"/>
      <c r="HMQ24" s="76"/>
      <c r="HMR24" s="76"/>
      <c r="HMS24" s="76"/>
      <c r="HMT24" s="76"/>
      <c r="HMU24" s="76"/>
      <c r="HMV24" s="76"/>
      <c r="HMW24" s="76"/>
      <c r="HMX24" s="76"/>
      <c r="HMY24" s="76"/>
      <c r="HMZ24" s="76"/>
      <c r="HNA24" s="76"/>
      <c r="HNB24" s="76"/>
      <c r="HNC24" s="76"/>
      <c r="HND24" s="76"/>
      <c r="HNE24" s="76"/>
      <c r="HNF24" s="76"/>
      <c r="HNG24" s="76"/>
      <c r="HNH24" s="76"/>
      <c r="HNI24" s="76"/>
      <c r="HNJ24" s="76"/>
      <c r="HNK24" s="76"/>
      <c r="HNL24" s="76"/>
      <c r="HNM24" s="76"/>
      <c r="HNN24" s="76"/>
      <c r="HNO24" s="76"/>
      <c r="HNP24" s="76"/>
      <c r="HNQ24" s="76"/>
      <c r="HNR24" s="76"/>
      <c r="HNS24" s="76"/>
      <c r="HNT24" s="76"/>
      <c r="HNU24" s="76"/>
      <c r="HNV24" s="76"/>
      <c r="HNW24" s="76"/>
      <c r="HNX24" s="76"/>
      <c r="HNY24" s="76"/>
      <c r="HNZ24" s="76"/>
      <c r="HOA24" s="76"/>
      <c r="HOB24" s="76"/>
      <c r="HOC24" s="76"/>
      <c r="HOD24" s="76"/>
      <c r="HOE24" s="76"/>
      <c r="HOF24" s="76"/>
      <c r="HOG24" s="76"/>
      <c r="HOH24" s="76"/>
      <c r="HOI24" s="76"/>
      <c r="HOJ24" s="76"/>
      <c r="HOK24" s="76"/>
      <c r="HOL24" s="76"/>
      <c r="HOM24" s="76"/>
      <c r="HON24" s="76"/>
      <c r="HOO24" s="76"/>
      <c r="HOP24" s="76"/>
      <c r="HOQ24" s="76"/>
      <c r="HOR24" s="76"/>
      <c r="HOS24" s="76"/>
      <c r="HOT24" s="76"/>
      <c r="HOU24" s="76"/>
      <c r="HOV24" s="76"/>
      <c r="HOW24" s="76"/>
      <c r="HOX24" s="76"/>
      <c r="HOY24" s="76"/>
      <c r="HOZ24" s="76"/>
      <c r="HPA24" s="76"/>
      <c r="HPB24" s="76"/>
      <c r="HPC24" s="76"/>
      <c r="HPD24" s="76"/>
      <c r="HPE24" s="76"/>
      <c r="HPF24" s="76"/>
      <c r="HPG24" s="76"/>
      <c r="HPH24" s="76"/>
      <c r="HPI24" s="76"/>
      <c r="HPJ24" s="76"/>
      <c r="HPK24" s="76"/>
      <c r="HPL24" s="76"/>
      <c r="HPM24" s="76"/>
      <c r="HPN24" s="76"/>
      <c r="HPO24" s="76"/>
      <c r="HPP24" s="76"/>
      <c r="HPQ24" s="76"/>
      <c r="HPR24" s="76"/>
      <c r="HPS24" s="76"/>
      <c r="HPT24" s="76"/>
      <c r="HPU24" s="76"/>
      <c r="HPV24" s="76"/>
      <c r="HPW24" s="76"/>
      <c r="HPX24" s="76"/>
      <c r="HPY24" s="76"/>
      <c r="HPZ24" s="76"/>
      <c r="HQA24" s="76"/>
      <c r="HQB24" s="76"/>
      <c r="HQC24" s="76"/>
      <c r="HQD24" s="76"/>
      <c r="HQE24" s="76"/>
      <c r="HQF24" s="76"/>
      <c r="HQG24" s="76"/>
      <c r="HQH24" s="76"/>
      <c r="HQI24" s="76"/>
      <c r="HQJ24" s="76"/>
      <c r="HQK24" s="76"/>
      <c r="HQL24" s="76"/>
      <c r="HQM24" s="76"/>
      <c r="HQN24" s="76"/>
      <c r="HQO24" s="76"/>
      <c r="HQP24" s="76"/>
      <c r="HQQ24" s="76"/>
      <c r="HQR24" s="76"/>
      <c r="HQS24" s="76"/>
      <c r="HQT24" s="76"/>
      <c r="HQU24" s="76"/>
      <c r="HQV24" s="76"/>
      <c r="HQW24" s="76"/>
      <c r="HQX24" s="76"/>
      <c r="HQY24" s="76"/>
      <c r="HQZ24" s="76"/>
      <c r="HRA24" s="76"/>
      <c r="HRB24" s="76"/>
      <c r="HRC24" s="76"/>
      <c r="HRD24" s="76"/>
      <c r="HRE24" s="76"/>
      <c r="HRF24" s="76"/>
      <c r="HRG24" s="76"/>
      <c r="HRH24" s="76"/>
      <c r="HRI24" s="76"/>
      <c r="HRJ24" s="76"/>
      <c r="HRK24" s="76"/>
      <c r="HRL24" s="76"/>
      <c r="HRM24" s="76"/>
      <c r="HRN24" s="76"/>
      <c r="HRO24" s="76"/>
      <c r="HRP24" s="76"/>
      <c r="HRQ24" s="76"/>
      <c r="HRR24" s="76"/>
      <c r="HRS24" s="76"/>
      <c r="HRT24" s="76"/>
      <c r="HRU24" s="76"/>
      <c r="HRV24" s="76"/>
      <c r="HRW24" s="76"/>
      <c r="HRX24" s="76"/>
      <c r="HRY24" s="76"/>
      <c r="HRZ24" s="76"/>
      <c r="HSA24" s="76"/>
      <c r="HSB24" s="76"/>
      <c r="HSC24" s="76"/>
      <c r="HSD24" s="76"/>
      <c r="HSE24" s="76"/>
      <c r="HSF24" s="76"/>
      <c r="HSG24" s="76"/>
      <c r="HSH24" s="76"/>
      <c r="HSI24" s="76"/>
      <c r="HSJ24" s="76"/>
      <c r="HSK24" s="76"/>
      <c r="HSL24" s="76"/>
      <c r="HSM24" s="76"/>
      <c r="HSN24" s="76"/>
      <c r="HSO24" s="76"/>
      <c r="HSP24" s="76"/>
      <c r="HSQ24" s="76"/>
      <c r="HSR24" s="76"/>
      <c r="HSS24" s="76"/>
      <c r="HST24" s="76"/>
      <c r="HSU24" s="76"/>
      <c r="HSV24" s="76"/>
      <c r="HSW24" s="76"/>
      <c r="HSX24" s="76"/>
      <c r="HSY24" s="76"/>
      <c r="HSZ24" s="76"/>
      <c r="HTA24" s="76"/>
      <c r="HTB24" s="76"/>
      <c r="HTC24" s="76"/>
      <c r="HTD24" s="76"/>
      <c r="HTE24" s="76"/>
      <c r="HTF24" s="76"/>
      <c r="HTG24" s="76"/>
      <c r="HTH24" s="76"/>
      <c r="HTI24" s="76"/>
      <c r="HTJ24" s="76"/>
      <c r="HTK24" s="76"/>
      <c r="HTL24" s="76"/>
      <c r="HTM24" s="76"/>
      <c r="HTN24" s="76"/>
      <c r="HTO24" s="76"/>
      <c r="HTP24" s="76"/>
      <c r="HTQ24" s="76"/>
      <c r="HTR24" s="76"/>
      <c r="HTS24" s="76"/>
      <c r="HTT24" s="76"/>
      <c r="HTU24" s="76"/>
      <c r="HTV24" s="76"/>
      <c r="HTW24" s="76"/>
      <c r="HTX24" s="76"/>
      <c r="HTY24" s="76"/>
      <c r="HTZ24" s="76"/>
      <c r="HUA24" s="76"/>
      <c r="HUB24" s="76"/>
      <c r="HUC24" s="76"/>
      <c r="HUD24" s="76"/>
      <c r="HUE24" s="76"/>
      <c r="HUF24" s="76"/>
      <c r="HUG24" s="76"/>
      <c r="HUH24" s="76"/>
      <c r="HUI24" s="76"/>
      <c r="HUJ24" s="76"/>
      <c r="HUK24" s="76"/>
      <c r="HUL24" s="76"/>
      <c r="HUM24" s="76"/>
      <c r="HUN24" s="76"/>
      <c r="HUO24" s="76"/>
      <c r="HUP24" s="76"/>
      <c r="HUQ24" s="76"/>
      <c r="HUR24" s="76"/>
      <c r="HUS24" s="76"/>
      <c r="HUT24" s="76"/>
      <c r="HUU24" s="76"/>
      <c r="HUV24" s="76"/>
      <c r="HUW24" s="76"/>
      <c r="HUX24" s="76"/>
      <c r="HUY24" s="76"/>
      <c r="HUZ24" s="76"/>
      <c r="HVA24" s="76"/>
      <c r="HVB24" s="76"/>
      <c r="HVC24" s="76"/>
      <c r="HVD24" s="76"/>
      <c r="HVE24" s="76"/>
      <c r="HVF24" s="76"/>
      <c r="HVG24" s="76"/>
      <c r="HVH24" s="76"/>
      <c r="HVI24" s="76"/>
      <c r="HVJ24" s="76"/>
      <c r="HVK24" s="76"/>
      <c r="HVL24" s="76"/>
      <c r="HVM24" s="76"/>
      <c r="HVN24" s="76"/>
      <c r="HVO24" s="76"/>
      <c r="HVP24" s="76"/>
      <c r="HVQ24" s="76"/>
      <c r="HVR24" s="76"/>
      <c r="HVS24" s="76"/>
      <c r="HVT24" s="76"/>
      <c r="HVU24" s="76"/>
      <c r="HVV24" s="76"/>
      <c r="HVW24" s="76"/>
      <c r="HVX24" s="76"/>
      <c r="HVY24" s="76"/>
      <c r="HVZ24" s="76"/>
      <c r="HWA24" s="76"/>
      <c r="HWB24" s="76"/>
      <c r="HWC24" s="76"/>
      <c r="HWD24" s="76"/>
      <c r="HWE24" s="76"/>
      <c r="HWF24" s="76"/>
      <c r="HWG24" s="76"/>
      <c r="HWH24" s="76"/>
      <c r="HWI24" s="76"/>
      <c r="HWJ24" s="76"/>
      <c r="HWK24" s="76"/>
      <c r="HWL24" s="76"/>
      <c r="HWM24" s="76"/>
      <c r="HWN24" s="76"/>
      <c r="HWO24" s="76"/>
      <c r="HWP24" s="76"/>
      <c r="HWQ24" s="76"/>
      <c r="HWR24" s="76"/>
      <c r="HWS24" s="76"/>
      <c r="HWT24" s="76"/>
      <c r="HWU24" s="76"/>
      <c r="HWV24" s="76"/>
      <c r="HWW24" s="76"/>
      <c r="HWX24" s="76"/>
      <c r="HWY24" s="76"/>
      <c r="HWZ24" s="76"/>
      <c r="HXA24" s="76"/>
      <c r="HXB24" s="76"/>
      <c r="HXC24" s="76"/>
      <c r="HXD24" s="76"/>
      <c r="HXE24" s="76"/>
      <c r="HXF24" s="76"/>
      <c r="HXG24" s="76"/>
      <c r="HXH24" s="76"/>
      <c r="HXI24" s="76"/>
      <c r="HXJ24" s="76"/>
      <c r="HXK24" s="76"/>
      <c r="HXL24" s="76"/>
      <c r="HXM24" s="76"/>
      <c r="HXN24" s="76"/>
      <c r="HXO24" s="76"/>
      <c r="HXP24" s="76"/>
      <c r="HXQ24" s="76"/>
      <c r="HXR24" s="76"/>
      <c r="HXS24" s="76"/>
      <c r="HXT24" s="76"/>
      <c r="HXU24" s="76"/>
      <c r="HXV24" s="76"/>
      <c r="HXW24" s="76"/>
      <c r="HXX24" s="76"/>
      <c r="HXY24" s="76"/>
      <c r="HXZ24" s="76"/>
      <c r="HYA24" s="76"/>
      <c r="HYB24" s="76"/>
      <c r="HYC24" s="76"/>
      <c r="HYD24" s="76"/>
      <c r="HYE24" s="76"/>
      <c r="HYF24" s="76"/>
      <c r="HYG24" s="76"/>
      <c r="HYH24" s="76"/>
      <c r="HYI24" s="76"/>
      <c r="HYJ24" s="76"/>
      <c r="HYK24" s="76"/>
      <c r="HYL24" s="76"/>
      <c r="HYM24" s="76"/>
      <c r="HYN24" s="76"/>
      <c r="HYO24" s="76"/>
      <c r="HYP24" s="76"/>
      <c r="HYQ24" s="76"/>
      <c r="HYR24" s="76"/>
      <c r="HYS24" s="76"/>
      <c r="HYT24" s="76"/>
      <c r="HYU24" s="76"/>
      <c r="HYV24" s="76"/>
      <c r="HYW24" s="76"/>
      <c r="HYX24" s="76"/>
      <c r="HYY24" s="76"/>
      <c r="HYZ24" s="76"/>
      <c r="HZA24" s="76"/>
      <c r="HZB24" s="76"/>
      <c r="HZC24" s="76"/>
      <c r="HZD24" s="76"/>
      <c r="HZE24" s="76"/>
      <c r="HZF24" s="76"/>
      <c r="HZG24" s="76"/>
      <c r="HZH24" s="76"/>
      <c r="HZI24" s="76"/>
      <c r="HZJ24" s="76"/>
      <c r="HZK24" s="76"/>
      <c r="HZL24" s="76"/>
      <c r="HZM24" s="76"/>
      <c r="HZN24" s="76"/>
      <c r="HZO24" s="76"/>
      <c r="HZP24" s="76"/>
      <c r="HZQ24" s="76"/>
      <c r="HZR24" s="76"/>
      <c r="HZS24" s="76"/>
      <c r="HZT24" s="76"/>
      <c r="HZU24" s="76"/>
      <c r="HZV24" s="76"/>
      <c r="HZW24" s="76"/>
      <c r="HZX24" s="76"/>
      <c r="HZY24" s="76"/>
      <c r="HZZ24" s="76"/>
      <c r="IAA24" s="76"/>
      <c r="IAB24" s="76"/>
      <c r="IAC24" s="76"/>
      <c r="IAD24" s="76"/>
      <c r="IAE24" s="76"/>
      <c r="IAF24" s="76"/>
      <c r="IAG24" s="76"/>
      <c r="IAH24" s="76"/>
      <c r="IAI24" s="76"/>
      <c r="IAJ24" s="76"/>
      <c r="IAK24" s="76"/>
      <c r="IAL24" s="76"/>
      <c r="IAM24" s="76"/>
      <c r="IAN24" s="76"/>
      <c r="IAO24" s="76"/>
      <c r="IAP24" s="76"/>
      <c r="IAQ24" s="76"/>
      <c r="IAR24" s="76"/>
      <c r="IAS24" s="76"/>
      <c r="IAT24" s="76"/>
      <c r="IAU24" s="76"/>
      <c r="IAV24" s="76"/>
      <c r="IAW24" s="76"/>
      <c r="IAX24" s="76"/>
      <c r="IAY24" s="76"/>
      <c r="IAZ24" s="76"/>
      <c r="IBA24" s="76"/>
      <c r="IBB24" s="76"/>
      <c r="IBC24" s="76"/>
      <c r="IBD24" s="76"/>
      <c r="IBE24" s="76"/>
      <c r="IBF24" s="76"/>
      <c r="IBG24" s="76"/>
      <c r="IBH24" s="76"/>
      <c r="IBI24" s="76"/>
      <c r="IBJ24" s="76"/>
      <c r="IBK24" s="76"/>
      <c r="IBL24" s="76"/>
      <c r="IBM24" s="76"/>
      <c r="IBN24" s="76"/>
      <c r="IBO24" s="76"/>
      <c r="IBP24" s="76"/>
      <c r="IBQ24" s="76"/>
      <c r="IBR24" s="76"/>
      <c r="IBS24" s="76"/>
      <c r="IBT24" s="76"/>
      <c r="IBU24" s="76"/>
      <c r="IBV24" s="76"/>
      <c r="IBW24" s="76"/>
      <c r="IBX24" s="76"/>
      <c r="IBY24" s="76"/>
      <c r="IBZ24" s="76"/>
      <c r="ICA24" s="76"/>
      <c r="ICB24" s="76"/>
      <c r="ICC24" s="76"/>
      <c r="ICD24" s="76"/>
      <c r="ICE24" s="76"/>
      <c r="ICF24" s="76"/>
      <c r="ICG24" s="76"/>
      <c r="ICH24" s="76"/>
      <c r="ICI24" s="76"/>
      <c r="ICJ24" s="76"/>
      <c r="ICK24" s="76"/>
      <c r="ICL24" s="76"/>
      <c r="ICM24" s="76"/>
      <c r="ICN24" s="76"/>
      <c r="ICO24" s="76"/>
      <c r="ICP24" s="76"/>
      <c r="ICQ24" s="76"/>
      <c r="ICR24" s="76"/>
      <c r="ICS24" s="76"/>
      <c r="ICT24" s="76"/>
      <c r="ICU24" s="76"/>
      <c r="ICV24" s="76"/>
      <c r="ICW24" s="76"/>
      <c r="ICX24" s="76"/>
      <c r="ICY24" s="76"/>
      <c r="ICZ24" s="76"/>
      <c r="IDA24" s="76"/>
      <c r="IDB24" s="76"/>
      <c r="IDC24" s="76"/>
      <c r="IDD24" s="76"/>
      <c r="IDE24" s="76"/>
      <c r="IDF24" s="76"/>
      <c r="IDG24" s="76"/>
      <c r="IDH24" s="76"/>
      <c r="IDI24" s="76"/>
      <c r="IDJ24" s="76"/>
      <c r="IDK24" s="76"/>
      <c r="IDL24" s="76"/>
      <c r="IDM24" s="76"/>
      <c r="IDN24" s="76"/>
      <c r="IDO24" s="76"/>
      <c r="IDP24" s="76"/>
      <c r="IDQ24" s="76"/>
      <c r="IDR24" s="76"/>
      <c r="IDS24" s="76"/>
      <c r="IDT24" s="76"/>
      <c r="IDU24" s="76"/>
      <c r="IDV24" s="76"/>
      <c r="IDW24" s="76"/>
      <c r="IDX24" s="76"/>
      <c r="IDY24" s="76"/>
      <c r="IDZ24" s="76"/>
      <c r="IEA24" s="76"/>
      <c r="IEB24" s="76"/>
      <c r="IEC24" s="76"/>
      <c r="IED24" s="76"/>
      <c r="IEE24" s="76"/>
      <c r="IEF24" s="76"/>
      <c r="IEG24" s="76"/>
      <c r="IEH24" s="76"/>
      <c r="IEI24" s="76"/>
      <c r="IEJ24" s="76"/>
      <c r="IEK24" s="76"/>
      <c r="IEL24" s="76"/>
      <c r="IEM24" s="76"/>
      <c r="IEN24" s="76"/>
      <c r="IEO24" s="76"/>
      <c r="IEP24" s="76"/>
      <c r="IEQ24" s="76"/>
      <c r="IER24" s="76"/>
      <c r="IES24" s="76"/>
      <c r="IET24" s="76"/>
      <c r="IEU24" s="76"/>
      <c r="IEV24" s="76"/>
      <c r="IEW24" s="76"/>
      <c r="IEX24" s="76"/>
      <c r="IEY24" s="76"/>
      <c r="IEZ24" s="76"/>
      <c r="IFA24" s="76"/>
      <c r="IFB24" s="76"/>
      <c r="IFC24" s="76"/>
      <c r="IFD24" s="76"/>
      <c r="IFE24" s="76"/>
      <c r="IFF24" s="76"/>
      <c r="IFG24" s="76"/>
      <c r="IFH24" s="76"/>
      <c r="IFI24" s="76"/>
      <c r="IFJ24" s="76"/>
      <c r="IFK24" s="76"/>
      <c r="IFL24" s="76"/>
      <c r="IFM24" s="76"/>
      <c r="IFN24" s="76"/>
      <c r="IFO24" s="76"/>
      <c r="IFP24" s="76"/>
      <c r="IFQ24" s="76"/>
      <c r="IFR24" s="76"/>
      <c r="IFS24" s="76"/>
      <c r="IFT24" s="76"/>
      <c r="IFU24" s="76"/>
      <c r="IFV24" s="76"/>
      <c r="IFW24" s="76"/>
      <c r="IFX24" s="76"/>
      <c r="IFY24" s="76"/>
      <c r="IFZ24" s="76"/>
      <c r="IGA24" s="76"/>
      <c r="IGB24" s="76"/>
      <c r="IGC24" s="76"/>
      <c r="IGD24" s="76"/>
      <c r="IGE24" s="76"/>
      <c r="IGF24" s="76"/>
      <c r="IGG24" s="76"/>
      <c r="IGH24" s="76"/>
      <c r="IGI24" s="76"/>
      <c r="IGJ24" s="76"/>
      <c r="IGK24" s="76"/>
      <c r="IGL24" s="76"/>
      <c r="IGM24" s="76"/>
      <c r="IGN24" s="76"/>
      <c r="IGO24" s="76"/>
      <c r="IGP24" s="76"/>
      <c r="IGQ24" s="76"/>
      <c r="IGR24" s="76"/>
      <c r="IGS24" s="76"/>
      <c r="IGT24" s="76"/>
      <c r="IGU24" s="76"/>
      <c r="IGV24" s="76"/>
      <c r="IGW24" s="76"/>
      <c r="IGX24" s="76"/>
      <c r="IGY24" s="76"/>
      <c r="IGZ24" s="76"/>
      <c r="IHA24" s="76"/>
      <c r="IHB24" s="76"/>
      <c r="IHC24" s="76"/>
      <c r="IHD24" s="76"/>
      <c r="IHE24" s="76"/>
      <c r="IHF24" s="76"/>
      <c r="IHG24" s="76"/>
      <c r="IHH24" s="76"/>
      <c r="IHI24" s="76"/>
      <c r="IHJ24" s="76"/>
      <c r="IHK24" s="76"/>
      <c r="IHL24" s="76"/>
      <c r="IHM24" s="76"/>
      <c r="IHN24" s="76"/>
      <c r="IHO24" s="76"/>
      <c r="IHP24" s="76"/>
      <c r="IHQ24" s="76"/>
      <c r="IHR24" s="76"/>
      <c r="IHS24" s="76"/>
      <c r="IHT24" s="76"/>
      <c r="IHU24" s="76"/>
      <c r="IHV24" s="76"/>
      <c r="IHW24" s="76"/>
      <c r="IHX24" s="76"/>
      <c r="IHY24" s="76"/>
      <c r="IHZ24" s="76"/>
      <c r="IIA24" s="76"/>
      <c r="IIB24" s="76"/>
      <c r="IIC24" s="76"/>
      <c r="IID24" s="76"/>
      <c r="IIE24" s="76"/>
      <c r="IIF24" s="76"/>
      <c r="IIG24" s="76"/>
      <c r="IIH24" s="76"/>
      <c r="III24" s="76"/>
      <c r="IIJ24" s="76"/>
      <c r="IIK24" s="76"/>
      <c r="IIL24" s="76"/>
      <c r="IIM24" s="76"/>
      <c r="IIN24" s="76"/>
      <c r="IIO24" s="76"/>
      <c r="IIP24" s="76"/>
      <c r="IIQ24" s="76"/>
      <c r="IIR24" s="76"/>
      <c r="IIS24" s="76"/>
      <c r="IIT24" s="76"/>
      <c r="IIU24" s="76"/>
      <c r="IIV24" s="76"/>
      <c r="IIW24" s="76"/>
      <c r="IIX24" s="76"/>
      <c r="IIY24" s="76"/>
      <c r="IIZ24" s="76"/>
      <c r="IJA24" s="76"/>
      <c r="IJB24" s="76"/>
      <c r="IJC24" s="76"/>
      <c r="IJD24" s="76"/>
      <c r="IJE24" s="76"/>
      <c r="IJF24" s="76"/>
      <c r="IJG24" s="76"/>
      <c r="IJH24" s="76"/>
      <c r="IJI24" s="76"/>
      <c r="IJJ24" s="76"/>
      <c r="IJK24" s="76"/>
      <c r="IJL24" s="76"/>
      <c r="IJM24" s="76"/>
      <c r="IJN24" s="76"/>
      <c r="IJO24" s="76"/>
      <c r="IJP24" s="76"/>
      <c r="IJQ24" s="76"/>
      <c r="IJR24" s="76"/>
      <c r="IJS24" s="76"/>
      <c r="IJT24" s="76"/>
      <c r="IJU24" s="76"/>
      <c r="IJV24" s="76"/>
      <c r="IJW24" s="76"/>
      <c r="IJX24" s="76"/>
      <c r="IJY24" s="76"/>
      <c r="IJZ24" s="76"/>
      <c r="IKA24" s="76"/>
      <c r="IKB24" s="76"/>
      <c r="IKC24" s="76"/>
      <c r="IKD24" s="76"/>
      <c r="IKE24" s="76"/>
      <c r="IKF24" s="76"/>
      <c r="IKG24" s="76"/>
      <c r="IKH24" s="76"/>
      <c r="IKI24" s="76"/>
      <c r="IKJ24" s="76"/>
      <c r="IKK24" s="76"/>
      <c r="IKL24" s="76"/>
      <c r="IKM24" s="76"/>
      <c r="IKN24" s="76"/>
      <c r="IKO24" s="76"/>
      <c r="IKP24" s="76"/>
      <c r="IKQ24" s="76"/>
      <c r="IKR24" s="76"/>
      <c r="IKS24" s="76"/>
      <c r="IKT24" s="76"/>
      <c r="IKU24" s="76"/>
      <c r="IKV24" s="76"/>
      <c r="IKW24" s="76"/>
      <c r="IKX24" s="76"/>
      <c r="IKY24" s="76"/>
      <c r="IKZ24" s="76"/>
      <c r="ILA24" s="76"/>
      <c r="ILB24" s="76"/>
      <c r="ILC24" s="76"/>
      <c r="ILD24" s="76"/>
      <c r="ILE24" s="76"/>
      <c r="ILF24" s="76"/>
      <c r="ILG24" s="76"/>
      <c r="ILH24" s="76"/>
      <c r="ILI24" s="76"/>
      <c r="ILJ24" s="76"/>
      <c r="ILK24" s="76"/>
      <c r="ILL24" s="76"/>
      <c r="ILM24" s="76"/>
      <c r="ILN24" s="76"/>
      <c r="ILO24" s="76"/>
      <c r="ILP24" s="76"/>
      <c r="ILQ24" s="76"/>
      <c r="ILR24" s="76"/>
      <c r="ILS24" s="76"/>
      <c r="ILT24" s="76"/>
      <c r="ILU24" s="76"/>
      <c r="ILV24" s="76"/>
      <c r="ILW24" s="76"/>
      <c r="ILX24" s="76"/>
      <c r="ILY24" s="76"/>
      <c r="ILZ24" s="76"/>
      <c r="IMA24" s="76"/>
      <c r="IMB24" s="76"/>
      <c r="IMC24" s="76"/>
      <c r="IMD24" s="76"/>
      <c r="IME24" s="76"/>
      <c r="IMF24" s="76"/>
      <c r="IMG24" s="76"/>
      <c r="IMH24" s="76"/>
      <c r="IMI24" s="76"/>
      <c r="IMJ24" s="76"/>
      <c r="IMK24" s="76"/>
      <c r="IML24" s="76"/>
      <c r="IMM24" s="76"/>
      <c r="IMN24" s="76"/>
      <c r="IMO24" s="76"/>
      <c r="IMP24" s="76"/>
      <c r="IMQ24" s="76"/>
      <c r="IMR24" s="76"/>
      <c r="IMS24" s="76"/>
      <c r="IMT24" s="76"/>
      <c r="IMU24" s="76"/>
      <c r="IMV24" s="76"/>
      <c r="IMW24" s="76"/>
      <c r="IMX24" s="76"/>
      <c r="IMY24" s="76"/>
      <c r="IMZ24" s="76"/>
      <c r="INA24" s="76"/>
      <c r="INB24" s="76"/>
      <c r="INC24" s="76"/>
      <c r="IND24" s="76"/>
      <c r="INE24" s="76"/>
      <c r="INF24" s="76"/>
      <c r="ING24" s="76"/>
      <c r="INH24" s="76"/>
      <c r="INI24" s="76"/>
      <c r="INJ24" s="76"/>
      <c r="INK24" s="76"/>
      <c r="INL24" s="76"/>
      <c r="INM24" s="76"/>
      <c r="INN24" s="76"/>
      <c r="INO24" s="76"/>
      <c r="INP24" s="76"/>
      <c r="INQ24" s="76"/>
      <c r="INR24" s="76"/>
      <c r="INS24" s="76"/>
      <c r="INT24" s="76"/>
      <c r="INU24" s="76"/>
      <c r="INV24" s="76"/>
      <c r="INW24" s="76"/>
      <c r="INX24" s="76"/>
      <c r="INY24" s="76"/>
      <c r="INZ24" s="76"/>
      <c r="IOA24" s="76"/>
      <c r="IOB24" s="76"/>
      <c r="IOC24" s="76"/>
      <c r="IOD24" s="76"/>
      <c r="IOE24" s="76"/>
      <c r="IOF24" s="76"/>
      <c r="IOG24" s="76"/>
      <c r="IOH24" s="76"/>
      <c r="IOI24" s="76"/>
      <c r="IOJ24" s="76"/>
      <c r="IOK24" s="76"/>
      <c r="IOL24" s="76"/>
      <c r="IOM24" s="76"/>
      <c r="ION24" s="76"/>
      <c r="IOO24" s="76"/>
      <c r="IOP24" s="76"/>
      <c r="IOQ24" s="76"/>
      <c r="IOR24" s="76"/>
      <c r="IOS24" s="76"/>
      <c r="IOT24" s="76"/>
      <c r="IOU24" s="76"/>
      <c r="IOV24" s="76"/>
      <c r="IOW24" s="76"/>
      <c r="IOX24" s="76"/>
      <c r="IOY24" s="76"/>
      <c r="IOZ24" s="76"/>
      <c r="IPA24" s="76"/>
      <c r="IPB24" s="76"/>
      <c r="IPC24" s="76"/>
      <c r="IPD24" s="76"/>
      <c r="IPE24" s="76"/>
      <c r="IPF24" s="76"/>
      <c r="IPG24" s="76"/>
      <c r="IPH24" s="76"/>
      <c r="IPI24" s="76"/>
      <c r="IPJ24" s="76"/>
      <c r="IPK24" s="76"/>
      <c r="IPL24" s="76"/>
      <c r="IPM24" s="76"/>
      <c r="IPN24" s="76"/>
      <c r="IPO24" s="76"/>
      <c r="IPP24" s="76"/>
      <c r="IPQ24" s="76"/>
      <c r="IPR24" s="76"/>
      <c r="IPS24" s="76"/>
      <c r="IPT24" s="76"/>
      <c r="IPU24" s="76"/>
      <c r="IPV24" s="76"/>
      <c r="IPW24" s="76"/>
      <c r="IPX24" s="76"/>
      <c r="IPY24" s="76"/>
      <c r="IPZ24" s="76"/>
      <c r="IQA24" s="76"/>
      <c r="IQB24" s="76"/>
      <c r="IQC24" s="76"/>
      <c r="IQD24" s="76"/>
      <c r="IQE24" s="76"/>
      <c r="IQF24" s="76"/>
      <c r="IQG24" s="76"/>
      <c r="IQH24" s="76"/>
      <c r="IQI24" s="76"/>
      <c r="IQJ24" s="76"/>
      <c r="IQK24" s="76"/>
      <c r="IQL24" s="76"/>
      <c r="IQM24" s="76"/>
      <c r="IQN24" s="76"/>
      <c r="IQO24" s="76"/>
      <c r="IQP24" s="76"/>
      <c r="IQQ24" s="76"/>
      <c r="IQR24" s="76"/>
      <c r="IQS24" s="76"/>
      <c r="IQT24" s="76"/>
      <c r="IQU24" s="76"/>
      <c r="IQV24" s="76"/>
      <c r="IQW24" s="76"/>
      <c r="IQX24" s="76"/>
      <c r="IQY24" s="76"/>
      <c r="IQZ24" s="76"/>
      <c r="IRA24" s="76"/>
      <c r="IRB24" s="76"/>
      <c r="IRC24" s="76"/>
      <c r="IRD24" s="76"/>
      <c r="IRE24" s="76"/>
      <c r="IRF24" s="76"/>
      <c r="IRG24" s="76"/>
      <c r="IRH24" s="76"/>
      <c r="IRI24" s="76"/>
      <c r="IRJ24" s="76"/>
      <c r="IRK24" s="76"/>
      <c r="IRL24" s="76"/>
      <c r="IRM24" s="76"/>
      <c r="IRN24" s="76"/>
      <c r="IRO24" s="76"/>
      <c r="IRP24" s="76"/>
      <c r="IRQ24" s="76"/>
      <c r="IRR24" s="76"/>
      <c r="IRS24" s="76"/>
      <c r="IRT24" s="76"/>
      <c r="IRU24" s="76"/>
      <c r="IRV24" s="76"/>
      <c r="IRW24" s="76"/>
      <c r="IRX24" s="76"/>
      <c r="IRY24" s="76"/>
      <c r="IRZ24" s="76"/>
      <c r="ISA24" s="76"/>
      <c r="ISB24" s="76"/>
      <c r="ISC24" s="76"/>
      <c r="ISD24" s="76"/>
      <c r="ISE24" s="76"/>
      <c r="ISF24" s="76"/>
      <c r="ISG24" s="76"/>
      <c r="ISH24" s="76"/>
      <c r="ISI24" s="76"/>
      <c r="ISJ24" s="76"/>
      <c r="ISK24" s="76"/>
      <c r="ISL24" s="76"/>
      <c r="ISM24" s="76"/>
      <c r="ISN24" s="76"/>
      <c r="ISO24" s="76"/>
      <c r="ISP24" s="76"/>
      <c r="ISQ24" s="76"/>
      <c r="ISR24" s="76"/>
      <c r="ISS24" s="76"/>
      <c r="IST24" s="76"/>
      <c r="ISU24" s="76"/>
      <c r="ISV24" s="76"/>
      <c r="ISW24" s="76"/>
      <c r="ISX24" s="76"/>
      <c r="ISY24" s="76"/>
      <c r="ISZ24" s="76"/>
      <c r="ITA24" s="76"/>
      <c r="ITB24" s="76"/>
      <c r="ITC24" s="76"/>
      <c r="ITD24" s="76"/>
      <c r="ITE24" s="76"/>
      <c r="ITF24" s="76"/>
      <c r="ITG24" s="76"/>
      <c r="ITH24" s="76"/>
      <c r="ITI24" s="76"/>
      <c r="ITJ24" s="76"/>
      <c r="ITK24" s="76"/>
      <c r="ITL24" s="76"/>
      <c r="ITM24" s="76"/>
      <c r="ITN24" s="76"/>
      <c r="ITO24" s="76"/>
      <c r="ITP24" s="76"/>
      <c r="ITQ24" s="76"/>
      <c r="ITR24" s="76"/>
      <c r="ITS24" s="76"/>
      <c r="ITT24" s="76"/>
      <c r="ITU24" s="76"/>
      <c r="ITV24" s="76"/>
      <c r="ITW24" s="76"/>
      <c r="ITX24" s="76"/>
      <c r="ITY24" s="76"/>
      <c r="ITZ24" s="76"/>
      <c r="IUA24" s="76"/>
      <c r="IUB24" s="76"/>
      <c r="IUC24" s="76"/>
      <c r="IUD24" s="76"/>
      <c r="IUE24" s="76"/>
      <c r="IUF24" s="76"/>
      <c r="IUG24" s="76"/>
      <c r="IUH24" s="76"/>
      <c r="IUI24" s="76"/>
      <c r="IUJ24" s="76"/>
      <c r="IUK24" s="76"/>
      <c r="IUL24" s="76"/>
      <c r="IUM24" s="76"/>
      <c r="IUN24" s="76"/>
      <c r="IUO24" s="76"/>
      <c r="IUP24" s="76"/>
      <c r="IUQ24" s="76"/>
      <c r="IUR24" s="76"/>
      <c r="IUS24" s="76"/>
      <c r="IUT24" s="76"/>
      <c r="IUU24" s="76"/>
      <c r="IUV24" s="76"/>
      <c r="IUW24" s="76"/>
      <c r="IUX24" s="76"/>
      <c r="IUY24" s="76"/>
      <c r="IUZ24" s="76"/>
      <c r="IVA24" s="76"/>
      <c r="IVB24" s="76"/>
      <c r="IVC24" s="76"/>
      <c r="IVD24" s="76"/>
      <c r="IVE24" s="76"/>
      <c r="IVF24" s="76"/>
      <c r="IVG24" s="76"/>
      <c r="IVH24" s="76"/>
      <c r="IVI24" s="76"/>
      <c r="IVJ24" s="76"/>
      <c r="IVK24" s="76"/>
      <c r="IVL24" s="76"/>
      <c r="IVM24" s="76"/>
      <c r="IVN24" s="76"/>
      <c r="IVO24" s="76"/>
      <c r="IVP24" s="76"/>
      <c r="IVQ24" s="76"/>
      <c r="IVR24" s="76"/>
      <c r="IVS24" s="76"/>
      <c r="IVT24" s="76"/>
      <c r="IVU24" s="76"/>
      <c r="IVV24" s="76"/>
      <c r="IVW24" s="76"/>
      <c r="IVX24" s="76"/>
      <c r="IVY24" s="76"/>
      <c r="IVZ24" s="76"/>
      <c r="IWA24" s="76"/>
      <c r="IWB24" s="76"/>
      <c r="IWC24" s="76"/>
      <c r="IWD24" s="76"/>
      <c r="IWE24" s="76"/>
      <c r="IWF24" s="76"/>
      <c r="IWG24" s="76"/>
      <c r="IWH24" s="76"/>
      <c r="IWI24" s="76"/>
      <c r="IWJ24" s="76"/>
      <c r="IWK24" s="76"/>
      <c r="IWL24" s="76"/>
      <c r="IWM24" s="76"/>
      <c r="IWN24" s="76"/>
      <c r="IWO24" s="76"/>
      <c r="IWP24" s="76"/>
      <c r="IWQ24" s="76"/>
      <c r="IWR24" s="76"/>
      <c r="IWS24" s="76"/>
      <c r="IWT24" s="76"/>
      <c r="IWU24" s="76"/>
      <c r="IWV24" s="76"/>
      <c r="IWW24" s="76"/>
      <c r="IWX24" s="76"/>
      <c r="IWY24" s="76"/>
      <c r="IWZ24" s="76"/>
      <c r="IXA24" s="76"/>
      <c r="IXB24" s="76"/>
      <c r="IXC24" s="76"/>
      <c r="IXD24" s="76"/>
      <c r="IXE24" s="76"/>
      <c r="IXF24" s="76"/>
      <c r="IXG24" s="76"/>
      <c r="IXH24" s="76"/>
      <c r="IXI24" s="76"/>
      <c r="IXJ24" s="76"/>
      <c r="IXK24" s="76"/>
      <c r="IXL24" s="76"/>
      <c r="IXM24" s="76"/>
      <c r="IXN24" s="76"/>
      <c r="IXO24" s="76"/>
      <c r="IXP24" s="76"/>
      <c r="IXQ24" s="76"/>
      <c r="IXR24" s="76"/>
      <c r="IXS24" s="76"/>
      <c r="IXT24" s="76"/>
      <c r="IXU24" s="76"/>
      <c r="IXV24" s="76"/>
      <c r="IXW24" s="76"/>
      <c r="IXX24" s="76"/>
      <c r="IXY24" s="76"/>
      <c r="IXZ24" s="76"/>
      <c r="IYA24" s="76"/>
      <c r="IYB24" s="76"/>
      <c r="IYC24" s="76"/>
      <c r="IYD24" s="76"/>
      <c r="IYE24" s="76"/>
      <c r="IYF24" s="76"/>
      <c r="IYG24" s="76"/>
      <c r="IYH24" s="76"/>
      <c r="IYI24" s="76"/>
      <c r="IYJ24" s="76"/>
      <c r="IYK24" s="76"/>
      <c r="IYL24" s="76"/>
      <c r="IYM24" s="76"/>
      <c r="IYN24" s="76"/>
      <c r="IYO24" s="76"/>
      <c r="IYP24" s="76"/>
      <c r="IYQ24" s="76"/>
      <c r="IYR24" s="76"/>
      <c r="IYS24" s="76"/>
      <c r="IYT24" s="76"/>
      <c r="IYU24" s="76"/>
      <c r="IYV24" s="76"/>
      <c r="IYW24" s="76"/>
      <c r="IYX24" s="76"/>
      <c r="IYY24" s="76"/>
      <c r="IYZ24" s="76"/>
      <c r="IZA24" s="76"/>
      <c r="IZB24" s="76"/>
      <c r="IZC24" s="76"/>
      <c r="IZD24" s="76"/>
      <c r="IZE24" s="76"/>
      <c r="IZF24" s="76"/>
      <c r="IZG24" s="76"/>
      <c r="IZH24" s="76"/>
      <c r="IZI24" s="76"/>
      <c r="IZJ24" s="76"/>
      <c r="IZK24" s="76"/>
      <c r="IZL24" s="76"/>
      <c r="IZM24" s="76"/>
      <c r="IZN24" s="76"/>
      <c r="IZO24" s="76"/>
      <c r="IZP24" s="76"/>
      <c r="IZQ24" s="76"/>
      <c r="IZR24" s="76"/>
      <c r="IZS24" s="76"/>
      <c r="IZT24" s="76"/>
      <c r="IZU24" s="76"/>
      <c r="IZV24" s="76"/>
      <c r="IZW24" s="76"/>
      <c r="IZX24" s="76"/>
      <c r="IZY24" s="76"/>
      <c r="IZZ24" s="76"/>
      <c r="JAA24" s="76"/>
      <c r="JAB24" s="76"/>
      <c r="JAC24" s="76"/>
      <c r="JAD24" s="76"/>
      <c r="JAE24" s="76"/>
      <c r="JAF24" s="76"/>
      <c r="JAG24" s="76"/>
      <c r="JAH24" s="76"/>
      <c r="JAI24" s="76"/>
      <c r="JAJ24" s="76"/>
      <c r="JAK24" s="76"/>
      <c r="JAL24" s="76"/>
      <c r="JAM24" s="76"/>
      <c r="JAN24" s="76"/>
      <c r="JAO24" s="76"/>
      <c r="JAP24" s="76"/>
      <c r="JAQ24" s="76"/>
      <c r="JAR24" s="76"/>
      <c r="JAS24" s="76"/>
      <c r="JAT24" s="76"/>
      <c r="JAU24" s="76"/>
      <c r="JAV24" s="76"/>
      <c r="JAW24" s="76"/>
      <c r="JAX24" s="76"/>
      <c r="JAY24" s="76"/>
      <c r="JAZ24" s="76"/>
      <c r="JBA24" s="76"/>
      <c r="JBB24" s="76"/>
      <c r="JBC24" s="76"/>
      <c r="JBD24" s="76"/>
      <c r="JBE24" s="76"/>
      <c r="JBF24" s="76"/>
      <c r="JBG24" s="76"/>
      <c r="JBH24" s="76"/>
      <c r="JBI24" s="76"/>
      <c r="JBJ24" s="76"/>
      <c r="JBK24" s="76"/>
      <c r="JBL24" s="76"/>
      <c r="JBM24" s="76"/>
      <c r="JBN24" s="76"/>
      <c r="JBO24" s="76"/>
      <c r="JBP24" s="76"/>
      <c r="JBQ24" s="76"/>
      <c r="JBR24" s="76"/>
      <c r="JBS24" s="76"/>
      <c r="JBT24" s="76"/>
      <c r="JBU24" s="76"/>
      <c r="JBV24" s="76"/>
      <c r="JBW24" s="76"/>
      <c r="JBX24" s="76"/>
      <c r="JBY24" s="76"/>
      <c r="JBZ24" s="76"/>
      <c r="JCA24" s="76"/>
      <c r="JCB24" s="76"/>
      <c r="JCC24" s="76"/>
      <c r="JCD24" s="76"/>
      <c r="JCE24" s="76"/>
      <c r="JCF24" s="76"/>
      <c r="JCG24" s="76"/>
      <c r="JCH24" s="76"/>
      <c r="JCI24" s="76"/>
      <c r="JCJ24" s="76"/>
      <c r="JCK24" s="76"/>
      <c r="JCL24" s="76"/>
      <c r="JCM24" s="76"/>
      <c r="JCN24" s="76"/>
      <c r="JCO24" s="76"/>
      <c r="JCP24" s="76"/>
      <c r="JCQ24" s="76"/>
      <c r="JCR24" s="76"/>
      <c r="JCS24" s="76"/>
      <c r="JCT24" s="76"/>
      <c r="JCU24" s="76"/>
      <c r="JCV24" s="76"/>
      <c r="JCW24" s="76"/>
      <c r="JCX24" s="76"/>
      <c r="JCY24" s="76"/>
      <c r="JCZ24" s="76"/>
      <c r="JDA24" s="76"/>
      <c r="JDB24" s="76"/>
      <c r="JDC24" s="76"/>
      <c r="JDD24" s="76"/>
      <c r="JDE24" s="76"/>
      <c r="JDF24" s="76"/>
      <c r="JDG24" s="76"/>
      <c r="JDH24" s="76"/>
      <c r="JDI24" s="76"/>
      <c r="JDJ24" s="76"/>
      <c r="JDK24" s="76"/>
      <c r="JDL24" s="76"/>
      <c r="JDM24" s="76"/>
      <c r="JDN24" s="76"/>
      <c r="JDO24" s="76"/>
      <c r="JDP24" s="76"/>
      <c r="JDQ24" s="76"/>
      <c r="JDR24" s="76"/>
      <c r="JDS24" s="76"/>
      <c r="JDT24" s="76"/>
      <c r="JDU24" s="76"/>
      <c r="JDV24" s="76"/>
      <c r="JDW24" s="76"/>
      <c r="JDX24" s="76"/>
      <c r="JDY24" s="76"/>
      <c r="JDZ24" s="76"/>
      <c r="JEA24" s="76"/>
      <c r="JEB24" s="76"/>
      <c r="JEC24" s="76"/>
      <c r="JED24" s="76"/>
      <c r="JEE24" s="76"/>
      <c r="JEF24" s="76"/>
      <c r="JEG24" s="76"/>
      <c r="JEH24" s="76"/>
      <c r="JEI24" s="76"/>
      <c r="JEJ24" s="76"/>
      <c r="JEK24" s="76"/>
      <c r="JEL24" s="76"/>
      <c r="JEM24" s="76"/>
      <c r="JEN24" s="76"/>
      <c r="JEO24" s="76"/>
      <c r="JEP24" s="76"/>
      <c r="JEQ24" s="76"/>
      <c r="JER24" s="76"/>
      <c r="JES24" s="76"/>
      <c r="JET24" s="76"/>
      <c r="JEU24" s="76"/>
      <c r="JEV24" s="76"/>
      <c r="JEW24" s="76"/>
      <c r="JEX24" s="76"/>
      <c r="JEY24" s="76"/>
      <c r="JEZ24" s="76"/>
      <c r="JFA24" s="76"/>
      <c r="JFB24" s="76"/>
      <c r="JFC24" s="76"/>
      <c r="JFD24" s="76"/>
      <c r="JFE24" s="76"/>
      <c r="JFF24" s="76"/>
      <c r="JFG24" s="76"/>
      <c r="JFH24" s="76"/>
      <c r="JFI24" s="76"/>
      <c r="JFJ24" s="76"/>
      <c r="JFK24" s="76"/>
      <c r="JFL24" s="76"/>
      <c r="JFM24" s="76"/>
      <c r="JFN24" s="76"/>
      <c r="JFO24" s="76"/>
      <c r="JFP24" s="76"/>
      <c r="JFQ24" s="76"/>
      <c r="JFR24" s="76"/>
      <c r="JFS24" s="76"/>
      <c r="JFT24" s="76"/>
      <c r="JFU24" s="76"/>
      <c r="JFV24" s="76"/>
      <c r="JFW24" s="76"/>
      <c r="JFX24" s="76"/>
      <c r="JFY24" s="76"/>
      <c r="JFZ24" s="76"/>
      <c r="JGA24" s="76"/>
      <c r="JGB24" s="76"/>
      <c r="JGC24" s="76"/>
      <c r="JGD24" s="76"/>
      <c r="JGE24" s="76"/>
      <c r="JGF24" s="76"/>
      <c r="JGG24" s="76"/>
      <c r="JGH24" s="76"/>
      <c r="JGI24" s="76"/>
      <c r="JGJ24" s="76"/>
      <c r="JGK24" s="76"/>
      <c r="JGL24" s="76"/>
      <c r="JGM24" s="76"/>
      <c r="JGN24" s="76"/>
      <c r="JGO24" s="76"/>
      <c r="JGP24" s="76"/>
      <c r="JGQ24" s="76"/>
      <c r="JGR24" s="76"/>
      <c r="JGS24" s="76"/>
      <c r="JGT24" s="76"/>
      <c r="JGU24" s="76"/>
      <c r="JGV24" s="76"/>
      <c r="JGW24" s="76"/>
      <c r="JGX24" s="76"/>
      <c r="JGY24" s="76"/>
      <c r="JGZ24" s="76"/>
      <c r="JHA24" s="76"/>
      <c r="JHB24" s="76"/>
      <c r="JHC24" s="76"/>
      <c r="JHD24" s="76"/>
      <c r="JHE24" s="76"/>
      <c r="JHF24" s="76"/>
      <c r="JHG24" s="76"/>
      <c r="JHH24" s="76"/>
      <c r="JHI24" s="76"/>
      <c r="JHJ24" s="76"/>
      <c r="JHK24" s="76"/>
      <c r="JHL24" s="76"/>
      <c r="JHM24" s="76"/>
      <c r="JHN24" s="76"/>
      <c r="JHO24" s="76"/>
      <c r="JHP24" s="76"/>
      <c r="JHQ24" s="76"/>
      <c r="JHR24" s="76"/>
      <c r="JHS24" s="76"/>
      <c r="JHT24" s="76"/>
      <c r="JHU24" s="76"/>
      <c r="JHV24" s="76"/>
      <c r="JHW24" s="76"/>
      <c r="JHX24" s="76"/>
      <c r="JHY24" s="76"/>
      <c r="JHZ24" s="76"/>
      <c r="JIA24" s="76"/>
      <c r="JIB24" s="76"/>
      <c r="JIC24" s="76"/>
      <c r="JID24" s="76"/>
      <c r="JIE24" s="76"/>
      <c r="JIF24" s="76"/>
      <c r="JIG24" s="76"/>
      <c r="JIH24" s="76"/>
      <c r="JII24" s="76"/>
      <c r="JIJ24" s="76"/>
      <c r="JIK24" s="76"/>
      <c r="JIL24" s="76"/>
      <c r="JIM24" s="76"/>
      <c r="JIN24" s="76"/>
      <c r="JIO24" s="76"/>
      <c r="JIP24" s="76"/>
      <c r="JIQ24" s="76"/>
      <c r="JIR24" s="76"/>
      <c r="JIS24" s="76"/>
      <c r="JIT24" s="76"/>
      <c r="JIU24" s="76"/>
      <c r="JIV24" s="76"/>
      <c r="JIW24" s="76"/>
      <c r="JIX24" s="76"/>
      <c r="JIY24" s="76"/>
      <c r="JIZ24" s="76"/>
      <c r="JJA24" s="76"/>
      <c r="JJB24" s="76"/>
      <c r="JJC24" s="76"/>
      <c r="JJD24" s="76"/>
      <c r="JJE24" s="76"/>
      <c r="JJF24" s="76"/>
      <c r="JJG24" s="76"/>
      <c r="JJH24" s="76"/>
      <c r="JJI24" s="76"/>
      <c r="JJJ24" s="76"/>
      <c r="JJK24" s="76"/>
      <c r="JJL24" s="76"/>
      <c r="JJM24" s="76"/>
      <c r="JJN24" s="76"/>
      <c r="JJO24" s="76"/>
      <c r="JJP24" s="76"/>
      <c r="JJQ24" s="76"/>
      <c r="JJR24" s="76"/>
      <c r="JJS24" s="76"/>
      <c r="JJT24" s="76"/>
      <c r="JJU24" s="76"/>
      <c r="JJV24" s="76"/>
      <c r="JJW24" s="76"/>
      <c r="JJX24" s="76"/>
      <c r="JJY24" s="76"/>
      <c r="JJZ24" s="76"/>
      <c r="JKA24" s="76"/>
      <c r="JKB24" s="76"/>
      <c r="JKC24" s="76"/>
      <c r="JKD24" s="76"/>
      <c r="JKE24" s="76"/>
      <c r="JKF24" s="76"/>
      <c r="JKG24" s="76"/>
      <c r="JKH24" s="76"/>
      <c r="JKI24" s="76"/>
      <c r="JKJ24" s="76"/>
      <c r="JKK24" s="76"/>
      <c r="JKL24" s="76"/>
      <c r="JKM24" s="76"/>
      <c r="JKN24" s="76"/>
      <c r="JKO24" s="76"/>
      <c r="JKP24" s="76"/>
      <c r="JKQ24" s="76"/>
      <c r="JKR24" s="76"/>
      <c r="JKS24" s="76"/>
      <c r="JKT24" s="76"/>
      <c r="JKU24" s="76"/>
      <c r="JKV24" s="76"/>
      <c r="JKW24" s="76"/>
      <c r="JKX24" s="76"/>
      <c r="JKY24" s="76"/>
      <c r="JKZ24" s="76"/>
      <c r="JLA24" s="76"/>
      <c r="JLB24" s="76"/>
      <c r="JLC24" s="76"/>
      <c r="JLD24" s="76"/>
      <c r="JLE24" s="76"/>
      <c r="JLF24" s="76"/>
      <c r="JLG24" s="76"/>
      <c r="JLH24" s="76"/>
      <c r="JLI24" s="76"/>
      <c r="JLJ24" s="76"/>
      <c r="JLK24" s="76"/>
      <c r="JLL24" s="76"/>
      <c r="JLM24" s="76"/>
      <c r="JLN24" s="76"/>
      <c r="JLO24" s="76"/>
      <c r="JLP24" s="76"/>
      <c r="JLQ24" s="76"/>
      <c r="JLR24" s="76"/>
      <c r="JLS24" s="76"/>
      <c r="JLT24" s="76"/>
      <c r="JLU24" s="76"/>
      <c r="JLV24" s="76"/>
      <c r="JLW24" s="76"/>
      <c r="JLX24" s="76"/>
      <c r="JLY24" s="76"/>
      <c r="JLZ24" s="76"/>
      <c r="JMA24" s="76"/>
      <c r="JMB24" s="76"/>
      <c r="JMC24" s="76"/>
      <c r="JMD24" s="76"/>
      <c r="JME24" s="76"/>
      <c r="JMF24" s="76"/>
      <c r="JMG24" s="76"/>
      <c r="JMH24" s="76"/>
      <c r="JMI24" s="76"/>
      <c r="JMJ24" s="76"/>
      <c r="JMK24" s="76"/>
      <c r="JML24" s="76"/>
      <c r="JMM24" s="76"/>
      <c r="JMN24" s="76"/>
      <c r="JMO24" s="76"/>
      <c r="JMP24" s="76"/>
      <c r="JMQ24" s="76"/>
      <c r="JMR24" s="76"/>
      <c r="JMS24" s="76"/>
      <c r="JMT24" s="76"/>
      <c r="JMU24" s="76"/>
      <c r="JMV24" s="76"/>
      <c r="JMW24" s="76"/>
      <c r="JMX24" s="76"/>
      <c r="JMY24" s="76"/>
      <c r="JMZ24" s="76"/>
      <c r="JNA24" s="76"/>
      <c r="JNB24" s="76"/>
      <c r="JNC24" s="76"/>
      <c r="JND24" s="76"/>
      <c r="JNE24" s="76"/>
      <c r="JNF24" s="76"/>
      <c r="JNG24" s="76"/>
      <c r="JNH24" s="76"/>
      <c r="JNI24" s="76"/>
      <c r="JNJ24" s="76"/>
      <c r="JNK24" s="76"/>
      <c r="JNL24" s="76"/>
      <c r="JNM24" s="76"/>
      <c r="JNN24" s="76"/>
      <c r="JNO24" s="76"/>
      <c r="JNP24" s="76"/>
      <c r="JNQ24" s="76"/>
      <c r="JNR24" s="76"/>
      <c r="JNS24" s="76"/>
      <c r="JNT24" s="76"/>
      <c r="JNU24" s="76"/>
      <c r="JNV24" s="76"/>
      <c r="JNW24" s="76"/>
      <c r="JNX24" s="76"/>
      <c r="JNY24" s="76"/>
      <c r="JNZ24" s="76"/>
      <c r="JOA24" s="76"/>
      <c r="JOB24" s="76"/>
      <c r="JOC24" s="76"/>
      <c r="JOD24" s="76"/>
      <c r="JOE24" s="76"/>
      <c r="JOF24" s="76"/>
      <c r="JOG24" s="76"/>
      <c r="JOH24" s="76"/>
      <c r="JOI24" s="76"/>
      <c r="JOJ24" s="76"/>
      <c r="JOK24" s="76"/>
      <c r="JOL24" s="76"/>
      <c r="JOM24" s="76"/>
      <c r="JON24" s="76"/>
      <c r="JOO24" s="76"/>
      <c r="JOP24" s="76"/>
      <c r="JOQ24" s="76"/>
      <c r="JOR24" s="76"/>
      <c r="JOS24" s="76"/>
      <c r="JOT24" s="76"/>
      <c r="JOU24" s="76"/>
      <c r="JOV24" s="76"/>
      <c r="JOW24" s="76"/>
      <c r="JOX24" s="76"/>
      <c r="JOY24" s="76"/>
      <c r="JOZ24" s="76"/>
      <c r="JPA24" s="76"/>
      <c r="JPB24" s="76"/>
      <c r="JPC24" s="76"/>
      <c r="JPD24" s="76"/>
      <c r="JPE24" s="76"/>
      <c r="JPF24" s="76"/>
      <c r="JPG24" s="76"/>
      <c r="JPH24" s="76"/>
      <c r="JPI24" s="76"/>
      <c r="JPJ24" s="76"/>
      <c r="JPK24" s="76"/>
      <c r="JPL24" s="76"/>
      <c r="JPM24" s="76"/>
      <c r="JPN24" s="76"/>
      <c r="JPO24" s="76"/>
      <c r="JPP24" s="76"/>
      <c r="JPQ24" s="76"/>
      <c r="JPR24" s="76"/>
      <c r="JPS24" s="76"/>
      <c r="JPT24" s="76"/>
      <c r="JPU24" s="76"/>
      <c r="JPV24" s="76"/>
      <c r="JPW24" s="76"/>
      <c r="JPX24" s="76"/>
      <c r="JPY24" s="76"/>
      <c r="JPZ24" s="76"/>
      <c r="JQA24" s="76"/>
      <c r="JQB24" s="76"/>
      <c r="JQC24" s="76"/>
      <c r="JQD24" s="76"/>
      <c r="JQE24" s="76"/>
      <c r="JQF24" s="76"/>
      <c r="JQG24" s="76"/>
      <c r="JQH24" s="76"/>
      <c r="JQI24" s="76"/>
      <c r="JQJ24" s="76"/>
      <c r="JQK24" s="76"/>
      <c r="JQL24" s="76"/>
      <c r="JQM24" s="76"/>
      <c r="JQN24" s="76"/>
      <c r="JQO24" s="76"/>
      <c r="JQP24" s="76"/>
      <c r="JQQ24" s="76"/>
      <c r="JQR24" s="76"/>
      <c r="JQS24" s="76"/>
      <c r="JQT24" s="76"/>
      <c r="JQU24" s="76"/>
      <c r="JQV24" s="76"/>
      <c r="JQW24" s="76"/>
      <c r="JQX24" s="76"/>
      <c r="JQY24" s="76"/>
      <c r="JQZ24" s="76"/>
      <c r="JRA24" s="76"/>
      <c r="JRB24" s="76"/>
      <c r="JRC24" s="76"/>
      <c r="JRD24" s="76"/>
      <c r="JRE24" s="76"/>
      <c r="JRF24" s="76"/>
      <c r="JRG24" s="76"/>
      <c r="JRH24" s="76"/>
      <c r="JRI24" s="76"/>
      <c r="JRJ24" s="76"/>
      <c r="JRK24" s="76"/>
      <c r="JRL24" s="76"/>
      <c r="JRM24" s="76"/>
      <c r="JRN24" s="76"/>
      <c r="JRO24" s="76"/>
      <c r="JRP24" s="76"/>
      <c r="JRQ24" s="76"/>
      <c r="JRR24" s="76"/>
      <c r="JRS24" s="76"/>
      <c r="JRT24" s="76"/>
      <c r="JRU24" s="76"/>
      <c r="JRV24" s="76"/>
      <c r="JRW24" s="76"/>
      <c r="JRX24" s="76"/>
      <c r="JRY24" s="76"/>
      <c r="JRZ24" s="76"/>
      <c r="JSA24" s="76"/>
      <c r="JSB24" s="76"/>
      <c r="JSC24" s="76"/>
      <c r="JSD24" s="76"/>
      <c r="JSE24" s="76"/>
      <c r="JSF24" s="76"/>
      <c r="JSG24" s="76"/>
      <c r="JSH24" s="76"/>
      <c r="JSI24" s="76"/>
      <c r="JSJ24" s="76"/>
      <c r="JSK24" s="76"/>
      <c r="JSL24" s="76"/>
      <c r="JSM24" s="76"/>
      <c r="JSN24" s="76"/>
      <c r="JSO24" s="76"/>
      <c r="JSP24" s="76"/>
      <c r="JSQ24" s="76"/>
      <c r="JSR24" s="76"/>
      <c r="JSS24" s="76"/>
      <c r="JST24" s="76"/>
      <c r="JSU24" s="76"/>
      <c r="JSV24" s="76"/>
      <c r="JSW24" s="76"/>
      <c r="JSX24" s="76"/>
      <c r="JSY24" s="76"/>
      <c r="JSZ24" s="76"/>
      <c r="JTA24" s="76"/>
      <c r="JTB24" s="76"/>
      <c r="JTC24" s="76"/>
      <c r="JTD24" s="76"/>
      <c r="JTE24" s="76"/>
      <c r="JTF24" s="76"/>
      <c r="JTG24" s="76"/>
      <c r="JTH24" s="76"/>
      <c r="JTI24" s="76"/>
      <c r="JTJ24" s="76"/>
      <c r="JTK24" s="76"/>
      <c r="JTL24" s="76"/>
      <c r="JTM24" s="76"/>
      <c r="JTN24" s="76"/>
      <c r="JTO24" s="76"/>
      <c r="JTP24" s="76"/>
      <c r="JTQ24" s="76"/>
      <c r="JTR24" s="76"/>
      <c r="JTS24" s="76"/>
      <c r="JTT24" s="76"/>
      <c r="JTU24" s="76"/>
      <c r="JTV24" s="76"/>
      <c r="JTW24" s="76"/>
      <c r="JTX24" s="76"/>
      <c r="JTY24" s="76"/>
      <c r="JTZ24" s="76"/>
      <c r="JUA24" s="76"/>
      <c r="JUB24" s="76"/>
      <c r="JUC24" s="76"/>
      <c r="JUD24" s="76"/>
      <c r="JUE24" s="76"/>
      <c r="JUF24" s="76"/>
      <c r="JUG24" s="76"/>
      <c r="JUH24" s="76"/>
      <c r="JUI24" s="76"/>
      <c r="JUJ24" s="76"/>
      <c r="JUK24" s="76"/>
      <c r="JUL24" s="76"/>
      <c r="JUM24" s="76"/>
      <c r="JUN24" s="76"/>
      <c r="JUO24" s="76"/>
      <c r="JUP24" s="76"/>
      <c r="JUQ24" s="76"/>
      <c r="JUR24" s="76"/>
      <c r="JUS24" s="76"/>
      <c r="JUT24" s="76"/>
      <c r="JUU24" s="76"/>
      <c r="JUV24" s="76"/>
      <c r="JUW24" s="76"/>
      <c r="JUX24" s="76"/>
      <c r="JUY24" s="76"/>
      <c r="JUZ24" s="76"/>
      <c r="JVA24" s="76"/>
      <c r="JVB24" s="76"/>
      <c r="JVC24" s="76"/>
      <c r="JVD24" s="76"/>
      <c r="JVE24" s="76"/>
      <c r="JVF24" s="76"/>
      <c r="JVG24" s="76"/>
      <c r="JVH24" s="76"/>
      <c r="JVI24" s="76"/>
      <c r="JVJ24" s="76"/>
      <c r="JVK24" s="76"/>
      <c r="JVL24" s="76"/>
      <c r="JVM24" s="76"/>
      <c r="JVN24" s="76"/>
      <c r="JVO24" s="76"/>
      <c r="JVP24" s="76"/>
      <c r="JVQ24" s="76"/>
      <c r="JVR24" s="76"/>
      <c r="JVS24" s="76"/>
      <c r="JVT24" s="76"/>
      <c r="JVU24" s="76"/>
      <c r="JVV24" s="76"/>
      <c r="JVW24" s="76"/>
      <c r="JVX24" s="76"/>
      <c r="JVY24" s="76"/>
      <c r="JVZ24" s="76"/>
      <c r="JWA24" s="76"/>
      <c r="JWB24" s="76"/>
      <c r="JWC24" s="76"/>
      <c r="JWD24" s="76"/>
      <c r="JWE24" s="76"/>
      <c r="JWF24" s="76"/>
      <c r="JWG24" s="76"/>
      <c r="JWH24" s="76"/>
      <c r="JWI24" s="76"/>
      <c r="JWJ24" s="76"/>
      <c r="JWK24" s="76"/>
      <c r="JWL24" s="76"/>
      <c r="JWM24" s="76"/>
      <c r="JWN24" s="76"/>
      <c r="JWO24" s="76"/>
      <c r="JWP24" s="76"/>
      <c r="JWQ24" s="76"/>
      <c r="JWR24" s="76"/>
      <c r="JWS24" s="76"/>
      <c r="JWT24" s="76"/>
      <c r="JWU24" s="76"/>
      <c r="JWV24" s="76"/>
      <c r="JWW24" s="76"/>
      <c r="JWX24" s="76"/>
      <c r="JWY24" s="76"/>
      <c r="JWZ24" s="76"/>
      <c r="JXA24" s="76"/>
      <c r="JXB24" s="76"/>
      <c r="JXC24" s="76"/>
      <c r="JXD24" s="76"/>
      <c r="JXE24" s="76"/>
      <c r="JXF24" s="76"/>
      <c r="JXG24" s="76"/>
      <c r="JXH24" s="76"/>
      <c r="JXI24" s="76"/>
      <c r="JXJ24" s="76"/>
      <c r="JXK24" s="76"/>
      <c r="JXL24" s="76"/>
      <c r="JXM24" s="76"/>
      <c r="JXN24" s="76"/>
      <c r="JXO24" s="76"/>
      <c r="JXP24" s="76"/>
      <c r="JXQ24" s="76"/>
      <c r="JXR24" s="76"/>
      <c r="JXS24" s="76"/>
      <c r="JXT24" s="76"/>
      <c r="JXU24" s="76"/>
      <c r="JXV24" s="76"/>
      <c r="JXW24" s="76"/>
      <c r="JXX24" s="76"/>
      <c r="JXY24" s="76"/>
      <c r="JXZ24" s="76"/>
      <c r="JYA24" s="76"/>
      <c r="JYB24" s="76"/>
      <c r="JYC24" s="76"/>
      <c r="JYD24" s="76"/>
      <c r="JYE24" s="76"/>
      <c r="JYF24" s="76"/>
      <c r="JYG24" s="76"/>
      <c r="JYH24" s="76"/>
      <c r="JYI24" s="76"/>
      <c r="JYJ24" s="76"/>
      <c r="JYK24" s="76"/>
      <c r="JYL24" s="76"/>
      <c r="JYM24" s="76"/>
      <c r="JYN24" s="76"/>
      <c r="JYO24" s="76"/>
      <c r="JYP24" s="76"/>
      <c r="JYQ24" s="76"/>
      <c r="JYR24" s="76"/>
      <c r="JYS24" s="76"/>
      <c r="JYT24" s="76"/>
      <c r="JYU24" s="76"/>
      <c r="JYV24" s="76"/>
      <c r="JYW24" s="76"/>
      <c r="JYX24" s="76"/>
      <c r="JYY24" s="76"/>
      <c r="JYZ24" s="76"/>
      <c r="JZA24" s="76"/>
      <c r="JZB24" s="76"/>
      <c r="JZC24" s="76"/>
      <c r="JZD24" s="76"/>
      <c r="JZE24" s="76"/>
      <c r="JZF24" s="76"/>
      <c r="JZG24" s="76"/>
      <c r="JZH24" s="76"/>
      <c r="JZI24" s="76"/>
      <c r="JZJ24" s="76"/>
      <c r="JZK24" s="76"/>
      <c r="JZL24" s="76"/>
      <c r="JZM24" s="76"/>
      <c r="JZN24" s="76"/>
      <c r="JZO24" s="76"/>
      <c r="JZP24" s="76"/>
      <c r="JZQ24" s="76"/>
      <c r="JZR24" s="76"/>
      <c r="JZS24" s="76"/>
      <c r="JZT24" s="76"/>
      <c r="JZU24" s="76"/>
      <c r="JZV24" s="76"/>
      <c r="JZW24" s="76"/>
      <c r="JZX24" s="76"/>
      <c r="JZY24" s="76"/>
      <c r="JZZ24" s="76"/>
      <c r="KAA24" s="76"/>
      <c r="KAB24" s="76"/>
      <c r="KAC24" s="76"/>
      <c r="KAD24" s="76"/>
      <c r="KAE24" s="76"/>
      <c r="KAF24" s="76"/>
      <c r="KAG24" s="76"/>
      <c r="KAH24" s="76"/>
      <c r="KAI24" s="76"/>
      <c r="KAJ24" s="76"/>
      <c r="KAK24" s="76"/>
      <c r="KAL24" s="76"/>
      <c r="KAM24" s="76"/>
      <c r="KAN24" s="76"/>
      <c r="KAO24" s="76"/>
      <c r="KAP24" s="76"/>
      <c r="KAQ24" s="76"/>
      <c r="KAR24" s="76"/>
      <c r="KAS24" s="76"/>
      <c r="KAT24" s="76"/>
      <c r="KAU24" s="76"/>
      <c r="KAV24" s="76"/>
      <c r="KAW24" s="76"/>
      <c r="KAX24" s="76"/>
      <c r="KAY24" s="76"/>
      <c r="KAZ24" s="76"/>
      <c r="KBA24" s="76"/>
      <c r="KBB24" s="76"/>
      <c r="KBC24" s="76"/>
      <c r="KBD24" s="76"/>
      <c r="KBE24" s="76"/>
      <c r="KBF24" s="76"/>
      <c r="KBG24" s="76"/>
      <c r="KBH24" s="76"/>
      <c r="KBI24" s="76"/>
      <c r="KBJ24" s="76"/>
      <c r="KBK24" s="76"/>
      <c r="KBL24" s="76"/>
      <c r="KBM24" s="76"/>
      <c r="KBN24" s="76"/>
      <c r="KBO24" s="76"/>
      <c r="KBP24" s="76"/>
      <c r="KBQ24" s="76"/>
      <c r="KBR24" s="76"/>
      <c r="KBS24" s="76"/>
      <c r="KBT24" s="76"/>
      <c r="KBU24" s="76"/>
      <c r="KBV24" s="76"/>
      <c r="KBW24" s="76"/>
      <c r="KBX24" s="76"/>
      <c r="KBY24" s="76"/>
      <c r="KBZ24" s="76"/>
      <c r="KCA24" s="76"/>
      <c r="KCB24" s="76"/>
      <c r="KCC24" s="76"/>
      <c r="KCD24" s="76"/>
      <c r="KCE24" s="76"/>
      <c r="KCF24" s="76"/>
      <c r="KCG24" s="76"/>
      <c r="KCH24" s="76"/>
      <c r="KCI24" s="76"/>
      <c r="KCJ24" s="76"/>
      <c r="KCK24" s="76"/>
      <c r="KCL24" s="76"/>
      <c r="KCM24" s="76"/>
      <c r="KCN24" s="76"/>
      <c r="KCO24" s="76"/>
      <c r="KCP24" s="76"/>
      <c r="KCQ24" s="76"/>
      <c r="KCR24" s="76"/>
      <c r="KCS24" s="76"/>
      <c r="KCT24" s="76"/>
      <c r="KCU24" s="76"/>
      <c r="KCV24" s="76"/>
      <c r="KCW24" s="76"/>
      <c r="KCX24" s="76"/>
      <c r="KCY24" s="76"/>
      <c r="KCZ24" s="76"/>
      <c r="KDA24" s="76"/>
      <c r="KDB24" s="76"/>
      <c r="KDC24" s="76"/>
      <c r="KDD24" s="76"/>
      <c r="KDE24" s="76"/>
      <c r="KDF24" s="76"/>
      <c r="KDG24" s="76"/>
      <c r="KDH24" s="76"/>
      <c r="KDI24" s="76"/>
      <c r="KDJ24" s="76"/>
      <c r="KDK24" s="76"/>
      <c r="KDL24" s="76"/>
      <c r="KDM24" s="76"/>
      <c r="KDN24" s="76"/>
      <c r="KDO24" s="76"/>
      <c r="KDP24" s="76"/>
      <c r="KDQ24" s="76"/>
      <c r="KDR24" s="76"/>
      <c r="KDS24" s="76"/>
      <c r="KDT24" s="76"/>
      <c r="KDU24" s="76"/>
      <c r="KDV24" s="76"/>
      <c r="KDW24" s="76"/>
      <c r="KDX24" s="76"/>
      <c r="KDY24" s="76"/>
      <c r="KDZ24" s="76"/>
      <c r="KEA24" s="76"/>
      <c r="KEB24" s="76"/>
      <c r="KEC24" s="76"/>
      <c r="KED24" s="76"/>
      <c r="KEE24" s="76"/>
      <c r="KEF24" s="76"/>
      <c r="KEG24" s="76"/>
      <c r="KEH24" s="76"/>
      <c r="KEI24" s="76"/>
      <c r="KEJ24" s="76"/>
      <c r="KEK24" s="76"/>
      <c r="KEL24" s="76"/>
      <c r="KEM24" s="76"/>
      <c r="KEN24" s="76"/>
      <c r="KEO24" s="76"/>
      <c r="KEP24" s="76"/>
      <c r="KEQ24" s="76"/>
      <c r="KER24" s="76"/>
      <c r="KES24" s="76"/>
      <c r="KET24" s="76"/>
      <c r="KEU24" s="76"/>
      <c r="KEV24" s="76"/>
      <c r="KEW24" s="76"/>
      <c r="KEX24" s="76"/>
      <c r="KEY24" s="76"/>
      <c r="KEZ24" s="76"/>
      <c r="KFA24" s="76"/>
      <c r="KFB24" s="76"/>
      <c r="KFC24" s="76"/>
      <c r="KFD24" s="76"/>
      <c r="KFE24" s="76"/>
      <c r="KFF24" s="76"/>
      <c r="KFG24" s="76"/>
      <c r="KFH24" s="76"/>
      <c r="KFI24" s="76"/>
      <c r="KFJ24" s="76"/>
      <c r="KFK24" s="76"/>
      <c r="KFL24" s="76"/>
      <c r="KFM24" s="76"/>
      <c r="KFN24" s="76"/>
      <c r="KFO24" s="76"/>
      <c r="KFP24" s="76"/>
      <c r="KFQ24" s="76"/>
      <c r="KFR24" s="76"/>
      <c r="KFS24" s="76"/>
      <c r="KFT24" s="76"/>
      <c r="KFU24" s="76"/>
      <c r="KFV24" s="76"/>
      <c r="KFW24" s="76"/>
      <c r="KFX24" s="76"/>
      <c r="KFY24" s="76"/>
      <c r="KFZ24" s="76"/>
      <c r="KGA24" s="76"/>
      <c r="KGB24" s="76"/>
      <c r="KGC24" s="76"/>
      <c r="KGD24" s="76"/>
      <c r="KGE24" s="76"/>
      <c r="KGF24" s="76"/>
      <c r="KGG24" s="76"/>
      <c r="KGH24" s="76"/>
      <c r="KGI24" s="76"/>
      <c r="KGJ24" s="76"/>
      <c r="KGK24" s="76"/>
      <c r="KGL24" s="76"/>
      <c r="KGM24" s="76"/>
      <c r="KGN24" s="76"/>
      <c r="KGO24" s="76"/>
      <c r="KGP24" s="76"/>
      <c r="KGQ24" s="76"/>
      <c r="KGR24" s="76"/>
      <c r="KGS24" s="76"/>
      <c r="KGT24" s="76"/>
      <c r="KGU24" s="76"/>
      <c r="KGV24" s="76"/>
      <c r="KGW24" s="76"/>
      <c r="KGX24" s="76"/>
      <c r="KGY24" s="76"/>
      <c r="KGZ24" s="76"/>
      <c r="KHA24" s="76"/>
      <c r="KHB24" s="76"/>
      <c r="KHC24" s="76"/>
      <c r="KHD24" s="76"/>
      <c r="KHE24" s="76"/>
      <c r="KHF24" s="76"/>
      <c r="KHG24" s="76"/>
      <c r="KHH24" s="76"/>
      <c r="KHI24" s="76"/>
      <c r="KHJ24" s="76"/>
      <c r="KHK24" s="76"/>
      <c r="KHL24" s="76"/>
      <c r="KHM24" s="76"/>
      <c r="KHN24" s="76"/>
      <c r="KHO24" s="76"/>
      <c r="KHP24" s="76"/>
      <c r="KHQ24" s="76"/>
      <c r="KHR24" s="76"/>
      <c r="KHS24" s="76"/>
      <c r="KHT24" s="76"/>
      <c r="KHU24" s="76"/>
      <c r="KHV24" s="76"/>
      <c r="KHW24" s="76"/>
      <c r="KHX24" s="76"/>
      <c r="KHY24" s="76"/>
      <c r="KHZ24" s="76"/>
      <c r="KIA24" s="76"/>
      <c r="KIB24" s="76"/>
      <c r="KIC24" s="76"/>
      <c r="KID24" s="76"/>
      <c r="KIE24" s="76"/>
      <c r="KIF24" s="76"/>
      <c r="KIG24" s="76"/>
      <c r="KIH24" s="76"/>
      <c r="KII24" s="76"/>
      <c r="KIJ24" s="76"/>
      <c r="KIK24" s="76"/>
      <c r="KIL24" s="76"/>
      <c r="KIM24" s="76"/>
      <c r="KIN24" s="76"/>
      <c r="KIO24" s="76"/>
      <c r="KIP24" s="76"/>
      <c r="KIQ24" s="76"/>
      <c r="KIR24" s="76"/>
      <c r="KIS24" s="76"/>
      <c r="KIT24" s="76"/>
      <c r="KIU24" s="76"/>
      <c r="KIV24" s="76"/>
      <c r="KIW24" s="76"/>
      <c r="KIX24" s="76"/>
      <c r="KIY24" s="76"/>
      <c r="KIZ24" s="76"/>
      <c r="KJA24" s="76"/>
      <c r="KJB24" s="76"/>
      <c r="KJC24" s="76"/>
      <c r="KJD24" s="76"/>
      <c r="KJE24" s="76"/>
      <c r="KJF24" s="76"/>
      <c r="KJG24" s="76"/>
      <c r="KJH24" s="76"/>
      <c r="KJI24" s="76"/>
      <c r="KJJ24" s="76"/>
      <c r="KJK24" s="76"/>
      <c r="KJL24" s="76"/>
      <c r="KJM24" s="76"/>
      <c r="KJN24" s="76"/>
      <c r="KJO24" s="76"/>
      <c r="KJP24" s="76"/>
      <c r="KJQ24" s="76"/>
      <c r="KJR24" s="76"/>
      <c r="KJS24" s="76"/>
      <c r="KJT24" s="76"/>
      <c r="KJU24" s="76"/>
      <c r="KJV24" s="76"/>
      <c r="KJW24" s="76"/>
      <c r="KJX24" s="76"/>
      <c r="KJY24" s="76"/>
      <c r="KJZ24" s="76"/>
      <c r="KKA24" s="76"/>
      <c r="KKB24" s="76"/>
      <c r="KKC24" s="76"/>
      <c r="KKD24" s="76"/>
      <c r="KKE24" s="76"/>
      <c r="KKF24" s="76"/>
      <c r="KKG24" s="76"/>
      <c r="KKH24" s="76"/>
      <c r="KKI24" s="76"/>
      <c r="KKJ24" s="76"/>
      <c r="KKK24" s="76"/>
      <c r="KKL24" s="76"/>
      <c r="KKM24" s="76"/>
      <c r="KKN24" s="76"/>
      <c r="KKO24" s="76"/>
      <c r="KKP24" s="76"/>
      <c r="KKQ24" s="76"/>
      <c r="KKR24" s="76"/>
      <c r="KKS24" s="76"/>
      <c r="KKT24" s="76"/>
      <c r="KKU24" s="76"/>
      <c r="KKV24" s="76"/>
      <c r="KKW24" s="76"/>
      <c r="KKX24" s="76"/>
      <c r="KKY24" s="76"/>
      <c r="KKZ24" s="76"/>
      <c r="KLA24" s="76"/>
      <c r="KLB24" s="76"/>
      <c r="KLC24" s="76"/>
      <c r="KLD24" s="76"/>
      <c r="KLE24" s="76"/>
      <c r="KLF24" s="76"/>
      <c r="KLG24" s="76"/>
      <c r="KLH24" s="76"/>
      <c r="KLI24" s="76"/>
      <c r="KLJ24" s="76"/>
      <c r="KLK24" s="76"/>
      <c r="KLL24" s="76"/>
      <c r="KLM24" s="76"/>
      <c r="KLN24" s="76"/>
      <c r="KLO24" s="76"/>
      <c r="KLP24" s="76"/>
      <c r="KLQ24" s="76"/>
      <c r="KLR24" s="76"/>
      <c r="KLS24" s="76"/>
      <c r="KLT24" s="76"/>
      <c r="KLU24" s="76"/>
      <c r="KLV24" s="76"/>
      <c r="KLW24" s="76"/>
      <c r="KLX24" s="76"/>
      <c r="KLY24" s="76"/>
      <c r="KLZ24" s="76"/>
      <c r="KMA24" s="76"/>
      <c r="KMB24" s="76"/>
      <c r="KMC24" s="76"/>
      <c r="KMD24" s="76"/>
      <c r="KME24" s="76"/>
      <c r="KMF24" s="76"/>
      <c r="KMG24" s="76"/>
      <c r="KMH24" s="76"/>
      <c r="KMI24" s="76"/>
      <c r="KMJ24" s="76"/>
      <c r="KMK24" s="76"/>
      <c r="KML24" s="76"/>
      <c r="KMM24" s="76"/>
      <c r="KMN24" s="76"/>
      <c r="KMO24" s="76"/>
      <c r="KMP24" s="76"/>
      <c r="KMQ24" s="76"/>
      <c r="KMR24" s="76"/>
      <c r="KMS24" s="76"/>
      <c r="KMT24" s="76"/>
      <c r="KMU24" s="76"/>
      <c r="KMV24" s="76"/>
      <c r="KMW24" s="76"/>
      <c r="KMX24" s="76"/>
      <c r="KMY24" s="76"/>
      <c r="KMZ24" s="76"/>
      <c r="KNA24" s="76"/>
      <c r="KNB24" s="76"/>
      <c r="KNC24" s="76"/>
      <c r="KND24" s="76"/>
      <c r="KNE24" s="76"/>
      <c r="KNF24" s="76"/>
      <c r="KNG24" s="76"/>
      <c r="KNH24" s="76"/>
      <c r="KNI24" s="76"/>
      <c r="KNJ24" s="76"/>
      <c r="KNK24" s="76"/>
      <c r="KNL24" s="76"/>
      <c r="KNM24" s="76"/>
      <c r="KNN24" s="76"/>
      <c r="KNO24" s="76"/>
      <c r="KNP24" s="76"/>
      <c r="KNQ24" s="76"/>
      <c r="KNR24" s="76"/>
      <c r="KNS24" s="76"/>
      <c r="KNT24" s="76"/>
      <c r="KNU24" s="76"/>
      <c r="KNV24" s="76"/>
      <c r="KNW24" s="76"/>
      <c r="KNX24" s="76"/>
      <c r="KNY24" s="76"/>
      <c r="KNZ24" s="76"/>
      <c r="KOA24" s="76"/>
      <c r="KOB24" s="76"/>
      <c r="KOC24" s="76"/>
      <c r="KOD24" s="76"/>
      <c r="KOE24" s="76"/>
      <c r="KOF24" s="76"/>
      <c r="KOG24" s="76"/>
      <c r="KOH24" s="76"/>
      <c r="KOI24" s="76"/>
      <c r="KOJ24" s="76"/>
      <c r="KOK24" s="76"/>
      <c r="KOL24" s="76"/>
      <c r="KOM24" s="76"/>
      <c r="KON24" s="76"/>
      <c r="KOO24" s="76"/>
      <c r="KOP24" s="76"/>
      <c r="KOQ24" s="76"/>
      <c r="KOR24" s="76"/>
      <c r="KOS24" s="76"/>
      <c r="KOT24" s="76"/>
      <c r="KOU24" s="76"/>
      <c r="KOV24" s="76"/>
      <c r="KOW24" s="76"/>
      <c r="KOX24" s="76"/>
      <c r="KOY24" s="76"/>
      <c r="KOZ24" s="76"/>
      <c r="KPA24" s="76"/>
      <c r="KPB24" s="76"/>
      <c r="KPC24" s="76"/>
      <c r="KPD24" s="76"/>
      <c r="KPE24" s="76"/>
      <c r="KPF24" s="76"/>
      <c r="KPG24" s="76"/>
      <c r="KPH24" s="76"/>
      <c r="KPI24" s="76"/>
      <c r="KPJ24" s="76"/>
      <c r="KPK24" s="76"/>
      <c r="KPL24" s="76"/>
      <c r="KPM24" s="76"/>
      <c r="KPN24" s="76"/>
      <c r="KPO24" s="76"/>
      <c r="KPP24" s="76"/>
      <c r="KPQ24" s="76"/>
      <c r="KPR24" s="76"/>
      <c r="KPS24" s="76"/>
      <c r="KPT24" s="76"/>
      <c r="KPU24" s="76"/>
      <c r="KPV24" s="76"/>
      <c r="KPW24" s="76"/>
      <c r="KPX24" s="76"/>
      <c r="KPY24" s="76"/>
      <c r="KPZ24" s="76"/>
      <c r="KQA24" s="76"/>
      <c r="KQB24" s="76"/>
      <c r="KQC24" s="76"/>
      <c r="KQD24" s="76"/>
      <c r="KQE24" s="76"/>
      <c r="KQF24" s="76"/>
      <c r="KQG24" s="76"/>
      <c r="KQH24" s="76"/>
      <c r="KQI24" s="76"/>
      <c r="KQJ24" s="76"/>
      <c r="KQK24" s="76"/>
      <c r="KQL24" s="76"/>
      <c r="KQM24" s="76"/>
      <c r="KQN24" s="76"/>
      <c r="KQO24" s="76"/>
      <c r="KQP24" s="76"/>
      <c r="KQQ24" s="76"/>
      <c r="KQR24" s="76"/>
      <c r="KQS24" s="76"/>
      <c r="KQT24" s="76"/>
      <c r="KQU24" s="76"/>
      <c r="KQV24" s="76"/>
      <c r="KQW24" s="76"/>
      <c r="KQX24" s="76"/>
      <c r="KQY24" s="76"/>
      <c r="KQZ24" s="76"/>
      <c r="KRA24" s="76"/>
      <c r="KRB24" s="76"/>
      <c r="KRC24" s="76"/>
      <c r="KRD24" s="76"/>
      <c r="KRE24" s="76"/>
      <c r="KRF24" s="76"/>
      <c r="KRG24" s="76"/>
      <c r="KRH24" s="76"/>
      <c r="KRI24" s="76"/>
      <c r="KRJ24" s="76"/>
      <c r="KRK24" s="76"/>
      <c r="KRL24" s="76"/>
      <c r="KRM24" s="76"/>
      <c r="KRN24" s="76"/>
      <c r="KRO24" s="76"/>
      <c r="KRP24" s="76"/>
      <c r="KRQ24" s="76"/>
      <c r="KRR24" s="76"/>
      <c r="KRS24" s="76"/>
      <c r="KRT24" s="76"/>
      <c r="KRU24" s="76"/>
      <c r="KRV24" s="76"/>
      <c r="KRW24" s="76"/>
      <c r="KRX24" s="76"/>
      <c r="KRY24" s="76"/>
      <c r="KRZ24" s="76"/>
      <c r="KSA24" s="76"/>
      <c r="KSB24" s="76"/>
      <c r="KSC24" s="76"/>
      <c r="KSD24" s="76"/>
      <c r="KSE24" s="76"/>
      <c r="KSF24" s="76"/>
      <c r="KSG24" s="76"/>
      <c r="KSH24" s="76"/>
      <c r="KSI24" s="76"/>
      <c r="KSJ24" s="76"/>
      <c r="KSK24" s="76"/>
      <c r="KSL24" s="76"/>
      <c r="KSM24" s="76"/>
      <c r="KSN24" s="76"/>
      <c r="KSO24" s="76"/>
      <c r="KSP24" s="76"/>
      <c r="KSQ24" s="76"/>
      <c r="KSR24" s="76"/>
      <c r="KSS24" s="76"/>
      <c r="KST24" s="76"/>
      <c r="KSU24" s="76"/>
      <c r="KSV24" s="76"/>
      <c r="KSW24" s="76"/>
      <c r="KSX24" s="76"/>
      <c r="KSY24" s="76"/>
      <c r="KSZ24" s="76"/>
      <c r="KTA24" s="76"/>
      <c r="KTB24" s="76"/>
      <c r="KTC24" s="76"/>
      <c r="KTD24" s="76"/>
      <c r="KTE24" s="76"/>
      <c r="KTF24" s="76"/>
      <c r="KTG24" s="76"/>
      <c r="KTH24" s="76"/>
      <c r="KTI24" s="76"/>
      <c r="KTJ24" s="76"/>
      <c r="KTK24" s="76"/>
      <c r="KTL24" s="76"/>
      <c r="KTM24" s="76"/>
      <c r="KTN24" s="76"/>
      <c r="KTO24" s="76"/>
      <c r="KTP24" s="76"/>
      <c r="KTQ24" s="76"/>
      <c r="KTR24" s="76"/>
      <c r="KTS24" s="76"/>
      <c r="KTT24" s="76"/>
      <c r="KTU24" s="76"/>
      <c r="KTV24" s="76"/>
      <c r="KTW24" s="76"/>
      <c r="KTX24" s="76"/>
      <c r="KTY24" s="76"/>
      <c r="KTZ24" s="76"/>
      <c r="KUA24" s="76"/>
      <c r="KUB24" s="76"/>
      <c r="KUC24" s="76"/>
      <c r="KUD24" s="76"/>
      <c r="KUE24" s="76"/>
      <c r="KUF24" s="76"/>
      <c r="KUG24" s="76"/>
      <c r="KUH24" s="76"/>
      <c r="KUI24" s="76"/>
      <c r="KUJ24" s="76"/>
      <c r="KUK24" s="76"/>
      <c r="KUL24" s="76"/>
      <c r="KUM24" s="76"/>
      <c r="KUN24" s="76"/>
      <c r="KUO24" s="76"/>
      <c r="KUP24" s="76"/>
      <c r="KUQ24" s="76"/>
      <c r="KUR24" s="76"/>
      <c r="KUS24" s="76"/>
      <c r="KUT24" s="76"/>
      <c r="KUU24" s="76"/>
      <c r="KUV24" s="76"/>
      <c r="KUW24" s="76"/>
      <c r="KUX24" s="76"/>
      <c r="KUY24" s="76"/>
      <c r="KUZ24" s="76"/>
      <c r="KVA24" s="76"/>
      <c r="KVB24" s="76"/>
      <c r="KVC24" s="76"/>
      <c r="KVD24" s="76"/>
      <c r="KVE24" s="76"/>
      <c r="KVF24" s="76"/>
      <c r="KVG24" s="76"/>
      <c r="KVH24" s="76"/>
      <c r="KVI24" s="76"/>
      <c r="KVJ24" s="76"/>
      <c r="KVK24" s="76"/>
      <c r="KVL24" s="76"/>
      <c r="KVM24" s="76"/>
      <c r="KVN24" s="76"/>
      <c r="KVO24" s="76"/>
      <c r="KVP24" s="76"/>
      <c r="KVQ24" s="76"/>
      <c r="KVR24" s="76"/>
      <c r="KVS24" s="76"/>
      <c r="KVT24" s="76"/>
      <c r="KVU24" s="76"/>
      <c r="KVV24" s="76"/>
      <c r="KVW24" s="76"/>
      <c r="KVX24" s="76"/>
      <c r="KVY24" s="76"/>
      <c r="KVZ24" s="76"/>
      <c r="KWA24" s="76"/>
      <c r="KWB24" s="76"/>
      <c r="KWC24" s="76"/>
      <c r="KWD24" s="76"/>
      <c r="KWE24" s="76"/>
      <c r="KWF24" s="76"/>
      <c r="KWG24" s="76"/>
      <c r="KWH24" s="76"/>
      <c r="KWI24" s="76"/>
      <c r="KWJ24" s="76"/>
      <c r="KWK24" s="76"/>
      <c r="KWL24" s="76"/>
      <c r="KWM24" s="76"/>
      <c r="KWN24" s="76"/>
      <c r="KWO24" s="76"/>
      <c r="KWP24" s="76"/>
      <c r="KWQ24" s="76"/>
      <c r="KWR24" s="76"/>
      <c r="KWS24" s="76"/>
      <c r="KWT24" s="76"/>
      <c r="KWU24" s="76"/>
      <c r="KWV24" s="76"/>
      <c r="KWW24" s="76"/>
      <c r="KWX24" s="76"/>
      <c r="KWY24" s="76"/>
      <c r="KWZ24" s="76"/>
      <c r="KXA24" s="76"/>
      <c r="KXB24" s="76"/>
      <c r="KXC24" s="76"/>
      <c r="KXD24" s="76"/>
      <c r="KXE24" s="76"/>
      <c r="KXF24" s="76"/>
      <c r="KXG24" s="76"/>
      <c r="KXH24" s="76"/>
      <c r="KXI24" s="76"/>
      <c r="KXJ24" s="76"/>
      <c r="KXK24" s="76"/>
      <c r="KXL24" s="76"/>
      <c r="KXM24" s="76"/>
      <c r="KXN24" s="76"/>
      <c r="KXO24" s="76"/>
      <c r="KXP24" s="76"/>
      <c r="KXQ24" s="76"/>
      <c r="KXR24" s="76"/>
      <c r="KXS24" s="76"/>
      <c r="KXT24" s="76"/>
      <c r="KXU24" s="76"/>
      <c r="KXV24" s="76"/>
      <c r="KXW24" s="76"/>
      <c r="KXX24" s="76"/>
      <c r="KXY24" s="76"/>
      <c r="KXZ24" s="76"/>
      <c r="KYA24" s="76"/>
      <c r="KYB24" s="76"/>
      <c r="KYC24" s="76"/>
      <c r="KYD24" s="76"/>
      <c r="KYE24" s="76"/>
      <c r="KYF24" s="76"/>
      <c r="KYG24" s="76"/>
      <c r="KYH24" s="76"/>
      <c r="KYI24" s="76"/>
      <c r="KYJ24" s="76"/>
      <c r="KYK24" s="76"/>
      <c r="KYL24" s="76"/>
      <c r="KYM24" s="76"/>
      <c r="KYN24" s="76"/>
      <c r="KYO24" s="76"/>
      <c r="KYP24" s="76"/>
      <c r="KYQ24" s="76"/>
      <c r="KYR24" s="76"/>
      <c r="KYS24" s="76"/>
      <c r="KYT24" s="76"/>
      <c r="KYU24" s="76"/>
      <c r="KYV24" s="76"/>
      <c r="KYW24" s="76"/>
      <c r="KYX24" s="76"/>
      <c r="KYY24" s="76"/>
      <c r="KYZ24" s="76"/>
      <c r="KZA24" s="76"/>
      <c r="KZB24" s="76"/>
      <c r="KZC24" s="76"/>
      <c r="KZD24" s="76"/>
      <c r="KZE24" s="76"/>
      <c r="KZF24" s="76"/>
      <c r="KZG24" s="76"/>
      <c r="KZH24" s="76"/>
      <c r="KZI24" s="76"/>
      <c r="KZJ24" s="76"/>
      <c r="KZK24" s="76"/>
      <c r="KZL24" s="76"/>
      <c r="KZM24" s="76"/>
      <c r="KZN24" s="76"/>
      <c r="KZO24" s="76"/>
      <c r="KZP24" s="76"/>
      <c r="KZQ24" s="76"/>
      <c r="KZR24" s="76"/>
      <c r="KZS24" s="76"/>
      <c r="KZT24" s="76"/>
      <c r="KZU24" s="76"/>
      <c r="KZV24" s="76"/>
      <c r="KZW24" s="76"/>
      <c r="KZX24" s="76"/>
      <c r="KZY24" s="76"/>
      <c r="KZZ24" s="76"/>
      <c r="LAA24" s="76"/>
      <c r="LAB24" s="76"/>
      <c r="LAC24" s="76"/>
      <c r="LAD24" s="76"/>
      <c r="LAE24" s="76"/>
      <c r="LAF24" s="76"/>
      <c r="LAG24" s="76"/>
      <c r="LAH24" s="76"/>
      <c r="LAI24" s="76"/>
      <c r="LAJ24" s="76"/>
      <c r="LAK24" s="76"/>
      <c r="LAL24" s="76"/>
      <c r="LAM24" s="76"/>
      <c r="LAN24" s="76"/>
      <c r="LAO24" s="76"/>
      <c r="LAP24" s="76"/>
      <c r="LAQ24" s="76"/>
      <c r="LAR24" s="76"/>
      <c r="LAS24" s="76"/>
      <c r="LAT24" s="76"/>
      <c r="LAU24" s="76"/>
      <c r="LAV24" s="76"/>
      <c r="LAW24" s="76"/>
      <c r="LAX24" s="76"/>
      <c r="LAY24" s="76"/>
      <c r="LAZ24" s="76"/>
      <c r="LBA24" s="76"/>
      <c r="LBB24" s="76"/>
      <c r="LBC24" s="76"/>
      <c r="LBD24" s="76"/>
      <c r="LBE24" s="76"/>
      <c r="LBF24" s="76"/>
      <c r="LBG24" s="76"/>
      <c r="LBH24" s="76"/>
      <c r="LBI24" s="76"/>
      <c r="LBJ24" s="76"/>
      <c r="LBK24" s="76"/>
      <c r="LBL24" s="76"/>
      <c r="LBM24" s="76"/>
      <c r="LBN24" s="76"/>
      <c r="LBO24" s="76"/>
      <c r="LBP24" s="76"/>
      <c r="LBQ24" s="76"/>
      <c r="LBR24" s="76"/>
      <c r="LBS24" s="76"/>
      <c r="LBT24" s="76"/>
      <c r="LBU24" s="76"/>
      <c r="LBV24" s="76"/>
      <c r="LBW24" s="76"/>
      <c r="LBX24" s="76"/>
      <c r="LBY24" s="76"/>
      <c r="LBZ24" s="76"/>
      <c r="LCA24" s="76"/>
      <c r="LCB24" s="76"/>
      <c r="LCC24" s="76"/>
      <c r="LCD24" s="76"/>
      <c r="LCE24" s="76"/>
      <c r="LCF24" s="76"/>
      <c r="LCG24" s="76"/>
      <c r="LCH24" s="76"/>
      <c r="LCI24" s="76"/>
      <c r="LCJ24" s="76"/>
      <c r="LCK24" s="76"/>
      <c r="LCL24" s="76"/>
      <c r="LCM24" s="76"/>
      <c r="LCN24" s="76"/>
      <c r="LCO24" s="76"/>
      <c r="LCP24" s="76"/>
      <c r="LCQ24" s="76"/>
      <c r="LCR24" s="76"/>
      <c r="LCS24" s="76"/>
      <c r="LCT24" s="76"/>
      <c r="LCU24" s="76"/>
      <c r="LCV24" s="76"/>
      <c r="LCW24" s="76"/>
      <c r="LCX24" s="76"/>
      <c r="LCY24" s="76"/>
      <c r="LCZ24" s="76"/>
      <c r="LDA24" s="76"/>
      <c r="LDB24" s="76"/>
      <c r="LDC24" s="76"/>
      <c r="LDD24" s="76"/>
      <c r="LDE24" s="76"/>
      <c r="LDF24" s="76"/>
      <c r="LDG24" s="76"/>
      <c r="LDH24" s="76"/>
      <c r="LDI24" s="76"/>
      <c r="LDJ24" s="76"/>
      <c r="LDK24" s="76"/>
      <c r="LDL24" s="76"/>
      <c r="LDM24" s="76"/>
      <c r="LDN24" s="76"/>
      <c r="LDO24" s="76"/>
      <c r="LDP24" s="76"/>
      <c r="LDQ24" s="76"/>
      <c r="LDR24" s="76"/>
      <c r="LDS24" s="76"/>
      <c r="LDT24" s="76"/>
      <c r="LDU24" s="76"/>
      <c r="LDV24" s="76"/>
      <c r="LDW24" s="76"/>
      <c r="LDX24" s="76"/>
      <c r="LDY24" s="76"/>
      <c r="LDZ24" s="76"/>
      <c r="LEA24" s="76"/>
      <c r="LEB24" s="76"/>
      <c r="LEC24" s="76"/>
      <c r="LED24" s="76"/>
      <c r="LEE24" s="76"/>
      <c r="LEF24" s="76"/>
      <c r="LEG24" s="76"/>
      <c r="LEH24" s="76"/>
      <c r="LEI24" s="76"/>
      <c r="LEJ24" s="76"/>
      <c r="LEK24" s="76"/>
      <c r="LEL24" s="76"/>
      <c r="LEM24" s="76"/>
      <c r="LEN24" s="76"/>
      <c r="LEO24" s="76"/>
      <c r="LEP24" s="76"/>
      <c r="LEQ24" s="76"/>
      <c r="LER24" s="76"/>
      <c r="LES24" s="76"/>
      <c r="LET24" s="76"/>
      <c r="LEU24" s="76"/>
      <c r="LEV24" s="76"/>
      <c r="LEW24" s="76"/>
      <c r="LEX24" s="76"/>
      <c r="LEY24" s="76"/>
      <c r="LEZ24" s="76"/>
      <c r="LFA24" s="76"/>
      <c r="LFB24" s="76"/>
      <c r="LFC24" s="76"/>
      <c r="LFD24" s="76"/>
      <c r="LFE24" s="76"/>
      <c r="LFF24" s="76"/>
      <c r="LFG24" s="76"/>
      <c r="LFH24" s="76"/>
      <c r="LFI24" s="76"/>
      <c r="LFJ24" s="76"/>
      <c r="LFK24" s="76"/>
      <c r="LFL24" s="76"/>
      <c r="LFM24" s="76"/>
      <c r="LFN24" s="76"/>
      <c r="LFO24" s="76"/>
      <c r="LFP24" s="76"/>
      <c r="LFQ24" s="76"/>
      <c r="LFR24" s="76"/>
      <c r="LFS24" s="76"/>
      <c r="LFT24" s="76"/>
      <c r="LFU24" s="76"/>
      <c r="LFV24" s="76"/>
      <c r="LFW24" s="76"/>
      <c r="LFX24" s="76"/>
      <c r="LFY24" s="76"/>
      <c r="LFZ24" s="76"/>
      <c r="LGA24" s="76"/>
      <c r="LGB24" s="76"/>
      <c r="LGC24" s="76"/>
      <c r="LGD24" s="76"/>
      <c r="LGE24" s="76"/>
      <c r="LGF24" s="76"/>
      <c r="LGG24" s="76"/>
      <c r="LGH24" s="76"/>
      <c r="LGI24" s="76"/>
      <c r="LGJ24" s="76"/>
      <c r="LGK24" s="76"/>
      <c r="LGL24" s="76"/>
      <c r="LGM24" s="76"/>
      <c r="LGN24" s="76"/>
      <c r="LGO24" s="76"/>
      <c r="LGP24" s="76"/>
      <c r="LGQ24" s="76"/>
      <c r="LGR24" s="76"/>
      <c r="LGS24" s="76"/>
      <c r="LGT24" s="76"/>
      <c r="LGU24" s="76"/>
      <c r="LGV24" s="76"/>
      <c r="LGW24" s="76"/>
      <c r="LGX24" s="76"/>
      <c r="LGY24" s="76"/>
      <c r="LGZ24" s="76"/>
      <c r="LHA24" s="76"/>
      <c r="LHB24" s="76"/>
      <c r="LHC24" s="76"/>
      <c r="LHD24" s="76"/>
      <c r="LHE24" s="76"/>
      <c r="LHF24" s="76"/>
      <c r="LHG24" s="76"/>
      <c r="LHH24" s="76"/>
      <c r="LHI24" s="76"/>
      <c r="LHJ24" s="76"/>
      <c r="LHK24" s="76"/>
      <c r="LHL24" s="76"/>
      <c r="LHM24" s="76"/>
      <c r="LHN24" s="76"/>
      <c r="LHO24" s="76"/>
      <c r="LHP24" s="76"/>
      <c r="LHQ24" s="76"/>
      <c r="LHR24" s="76"/>
      <c r="LHS24" s="76"/>
      <c r="LHT24" s="76"/>
      <c r="LHU24" s="76"/>
      <c r="LHV24" s="76"/>
      <c r="LHW24" s="76"/>
      <c r="LHX24" s="76"/>
      <c r="LHY24" s="76"/>
      <c r="LHZ24" s="76"/>
      <c r="LIA24" s="76"/>
      <c r="LIB24" s="76"/>
      <c r="LIC24" s="76"/>
      <c r="LID24" s="76"/>
      <c r="LIE24" s="76"/>
      <c r="LIF24" s="76"/>
      <c r="LIG24" s="76"/>
      <c r="LIH24" s="76"/>
      <c r="LII24" s="76"/>
      <c r="LIJ24" s="76"/>
      <c r="LIK24" s="76"/>
      <c r="LIL24" s="76"/>
      <c r="LIM24" s="76"/>
      <c r="LIN24" s="76"/>
      <c r="LIO24" s="76"/>
      <c r="LIP24" s="76"/>
      <c r="LIQ24" s="76"/>
      <c r="LIR24" s="76"/>
      <c r="LIS24" s="76"/>
      <c r="LIT24" s="76"/>
      <c r="LIU24" s="76"/>
      <c r="LIV24" s="76"/>
      <c r="LIW24" s="76"/>
      <c r="LIX24" s="76"/>
      <c r="LIY24" s="76"/>
      <c r="LIZ24" s="76"/>
      <c r="LJA24" s="76"/>
      <c r="LJB24" s="76"/>
      <c r="LJC24" s="76"/>
      <c r="LJD24" s="76"/>
      <c r="LJE24" s="76"/>
      <c r="LJF24" s="76"/>
      <c r="LJG24" s="76"/>
      <c r="LJH24" s="76"/>
      <c r="LJI24" s="76"/>
      <c r="LJJ24" s="76"/>
      <c r="LJK24" s="76"/>
      <c r="LJL24" s="76"/>
      <c r="LJM24" s="76"/>
      <c r="LJN24" s="76"/>
      <c r="LJO24" s="76"/>
      <c r="LJP24" s="76"/>
      <c r="LJQ24" s="76"/>
      <c r="LJR24" s="76"/>
      <c r="LJS24" s="76"/>
      <c r="LJT24" s="76"/>
      <c r="LJU24" s="76"/>
      <c r="LJV24" s="76"/>
      <c r="LJW24" s="76"/>
      <c r="LJX24" s="76"/>
      <c r="LJY24" s="76"/>
      <c r="LJZ24" s="76"/>
      <c r="LKA24" s="76"/>
      <c r="LKB24" s="76"/>
      <c r="LKC24" s="76"/>
      <c r="LKD24" s="76"/>
      <c r="LKE24" s="76"/>
      <c r="LKF24" s="76"/>
      <c r="LKG24" s="76"/>
      <c r="LKH24" s="76"/>
      <c r="LKI24" s="76"/>
      <c r="LKJ24" s="76"/>
      <c r="LKK24" s="76"/>
      <c r="LKL24" s="76"/>
      <c r="LKM24" s="76"/>
      <c r="LKN24" s="76"/>
      <c r="LKO24" s="76"/>
      <c r="LKP24" s="76"/>
      <c r="LKQ24" s="76"/>
      <c r="LKR24" s="76"/>
      <c r="LKS24" s="76"/>
      <c r="LKT24" s="76"/>
      <c r="LKU24" s="76"/>
      <c r="LKV24" s="76"/>
      <c r="LKW24" s="76"/>
      <c r="LKX24" s="76"/>
      <c r="LKY24" s="76"/>
      <c r="LKZ24" s="76"/>
      <c r="LLA24" s="76"/>
      <c r="LLB24" s="76"/>
      <c r="LLC24" s="76"/>
      <c r="LLD24" s="76"/>
      <c r="LLE24" s="76"/>
      <c r="LLF24" s="76"/>
      <c r="LLG24" s="76"/>
      <c r="LLH24" s="76"/>
      <c r="LLI24" s="76"/>
      <c r="LLJ24" s="76"/>
      <c r="LLK24" s="76"/>
      <c r="LLL24" s="76"/>
      <c r="LLM24" s="76"/>
      <c r="LLN24" s="76"/>
      <c r="LLO24" s="76"/>
      <c r="LLP24" s="76"/>
      <c r="LLQ24" s="76"/>
      <c r="LLR24" s="76"/>
      <c r="LLS24" s="76"/>
      <c r="LLT24" s="76"/>
      <c r="LLU24" s="76"/>
      <c r="LLV24" s="76"/>
      <c r="LLW24" s="76"/>
      <c r="LLX24" s="76"/>
      <c r="LLY24" s="76"/>
      <c r="LLZ24" s="76"/>
      <c r="LMA24" s="76"/>
      <c r="LMB24" s="76"/>
      <c r="LMC24" s="76"/>
      <c r="LMD24" s="76"/>
      <c r="LME24" s="76"/>
      <c r="LMF24" s="76"/>
      <c r="LMG24" s="76"/>
      <c r="LMH24" s="76"/>
      <c r="LMI24" s="76"/>
      <c r="LMJ24" s="76"/>
      <c r="LMK24" s="76"/>
      <c r="LML24" s="76"/>
      <c r="LMM24" s="76"/>
      <c r="LMN24" s="76"/>
      <c r="LMO24" s="76"/>
      <c r="LMP24" s="76"/>
      <c r="LMQ24" s="76"/>
      <c r="LMR24" s="76"/>
      <c r="LMS24" s="76"/>
      <c r="LMT24" s="76"/>
      <c r="LMU24" s="76"/>
      <c r="LMV24" s="76"/>
      <c r="LMW24" s="76"/>
      <c r="LMX24" s="76"/>
      <c r="LMY24" s="76"/>
      <c r="LMZ24" s="76"/>
      <c r="LNA24" s="76"/>
      <c r="LNB24" s="76"/>
      <c r="LNC24" s="76"/>
      <c r="LND24" s="76"/>
      <c r="LNE24" s="76"/>
      <c r="LNF24" s="76"/>
      <c r="LNG24" s="76"/>
      <c r="LNH24" s="76"/>
      <c r="LNI24" s="76"/>
      <c r="LNJ24" s="76"/>
      <c r="LNK24" s="76"/>
      <c r="LNL24" s="76"/>
      <c r="LNM24" s="76"/>
      <c r="LNN24" s="76"/>
      <c r="LNO24" s="76"/>
      <c r="LNP24" s="76"/>
      <c r="LNQ24" s="76"/>
      <c r="LNR24" s="76"/>
      <c r="LNS24" s="76"/>
      <c r="LNT24" s="76"/>
      <c r="LNU24" s="76"/>
      <c r="LNV24" s="76"/>
      <c r="LNW24" s="76"/>
      <c r="LNX24" s="76"/>
      <c r="LNY24" s="76"/>
      <c r="LNZ24" s="76"/>
      <c r="LOA24" s="76"/>
      <c r="LOB24" s="76"/>
      <c r="LOC24" s="76"/>
      <c r="LOD24" s="76"/>
      <c r="LOE24" s="76"/>
      <c r="LOF24" s="76"/>
      <c r="LOG24" s="76"/>
      <c r="LOH24" s="76"/>
      <c r="LOI24" s="76"/>
      <c r="LOJ24" s="76"/>
      <c r="LOK24" s="76"/>
      <c r="LOL24" s="76"/>
      <c r="LOM24" s="76"/>
      <c r="LON24" s="76"/>
      <c r="LOO24" s="76"/>
      <c r="LOP24" s="76"/>
      <c r="LOQ24" s="76"/>
      <c r="LOR24" s="76"/>
      <c r="LOS24" s="76"/>
      <c r="LOT24" s="76"/>
      <c r="LOU24" s="76"/>
      <c r="LOV24" s="76"/>
      <c r="LOW24" s="76"/>
      <c r="LOX24" s="76"/>
      <c r="LOY24" s="76"/>
      <c r="LOZ24" s="76"/>
      <c r="LPA24" s="76"/>
      <c r="LPB24" s="76"/>
      <c r="LPC24" s="76"/>
      <c r="LPD24" s="76"/>
      <c r="LPE24" s="76"/>
      <c r="LPF24" s="76"/>
      <c r="LPG24" s="76"/>
      <c r="LPH24" s="76"/>
      <c r="LPI24" s="76"/>
      <c r="LPJ24" s="76"/>
      <c r="LPK24" s="76"/>
      <c r="LPL24" s="76"/>
      <c r="LPM24" s="76"/>
      <c r="LPN24" s="76"/>
      <c r="LPO24" s="76"/>
      <c r="LPP24" s="76"/>
      <c r="LPQ24" s="76"/>
      <c r="LPR24" s="76"/>
      <c r="LPS24" s="76"/>
      <c r="LPT24" s="76"/>
      <c r="LPU24" s="76"/>
      <c r="LPV24" s="76"/>
      <c r="LPW24" s="76"/>
      <c r="LPX24" s="76"/>
      <c r="LPY24" s="76"/>
      <c r="LPZ24" s="76"/>
      <c r="LQA24" s="76"/>
      <c r="LQB24" s="76"/>
      <c r="LQC24" s="76"/>
      <c r="LQD24" s="76"/>
      <c r="LQE24" s="76"/>
      <c r="LQF24" s="76"/>
      <c r="LQG24" s="76"/>
      <c r="LQH24" s="76"/>
      <c r="LQI24" s="76"/>
      <c r="LQJ24" s="76"/>
      <c r="LQK24" s="76"/>
      <c r="LQL24" s="76"/>
      <c r="LQM24" s="76"/>
      <c r="LQN24" s="76"/>
      <c r="LQO24" s="76"/>
      <c r="LQP24" s="76"/>
      <c r="LQQ24" s="76"/>
      <c r="LQR24" s="76"/>
      <c r="LQS24" s="76"/>
      <c r="LQT24" s="76"/>
      <c r="LQU24" s="76"/>
      <c r="LQV24" s="76"/>
      <c r="LQW24" s="76"/>
      <c r="LQX24" s="76"/>
      <c r="LQY24" s="76"/>
      <c r="LQZ24" s="76"/>
      <c r="LRA24" s="76"/>
      <c r="LRB24" s="76"/>
      <c r="LRC24" s="76"/>
      <c r="LRD24" s="76"/>
      <c r="LRE24" s="76"/>
      <c r="LRF24" s="76"/>
      <c r="LRG24" s="76"/>
      <c r="LRH24" s="76"/>
      <c r="LRI24" s="76"/>
      <c r="LRJ24" s="76"/>
      <c r="LRK24" s="76"/>
      <c r="LRL24" s="76"/>
      <c r="LRM24" s="76"/>
      <c r="LRN24" s="76"/>
      <c r="LRO24" s="76"/>
      <c r="LRP24" s="76"/>
      <c r="LRQ24" s="76"/>
      <c r="LRR24" s="76"/>
      <c r="LRS24" s="76"/>
      <c r="LRT24" s="76"/>
      <c r="LRU24" s="76"/>
      <c r="LRV24" s="76"/>
      <c r="LRW24" s="76"/>
      <c r="LRX24" s="76"/>
      <c r="LRY24" s="76"/>
      <c r="LRZ24" s="76"/>
      <c r="LSA24" s="76"/>
      <c r="LSB24" s="76"/>
      <c r="LSC24" s="76"/>
      <c r="LSD24" s="76"/>
      <c r="LSE24" s="76"/>
      <c r="LSF24" s="76"/>
      <c r="LSG24" s="76"/>
      <c r="LSH24" s="76"/>
      <c r="LSI24" s="76"/>
      <c r="LSJ24" s="76"/>
      <c r="LSK24" s="76"/>
      <c r="LSL24" s="76"/>
      <c r="LSM24" s="76"/>
      <c r="LSN24" s="76"/>
      <c r="LSO24" s="76"/>
      <c r="LSP24" s="76"/>
      <c r="LSQ24" s="76"/>
      <c r="LSR24" s="76"/>
      <c r="LSS24" s="76"/>
      <c r="LST24" s="76"/>
      <c r="LSU24" s="76"/>
      <c r="LSV24" s="76"/>
      <c r="LSW24" s="76"/>
      <c r="LSX24" s="76"/>
      <c r="LSY24" s="76"/>
      <c r="LSZ24" s="76"/>
      <c r="LTA24" s="76"/>
      <c r="LTB24" s="76"/>
      <c r="LTC24" s="76"/>
      <c r="LTD24" s="76"/>
      <c r="LTE24" s="76"/>
      <c r="LTF24" s="76"/>
      <c r="LTG24" s="76"/>
      <c r="LTH24" s="76"/>
      <c r="LTI24" s="76"/>
      <c r="LTJ24" s="76"/>
      <c r="LTK24" s="76"/>
      <c r="LTL24" s="76"/>
      <c r="LTM24" s="76"/>
      <c r="LTN24" s="76"/>
      <c r="LTO24" s="76"/>
      <c r="LTP24" s="76"/>
      <c r="LTQ24" s="76"/>
      <c r="LTR24" s="76"/>
      <c r="LTS24" s="76"/>
      <c r="LTT24" s="76"/>
      <c r="LTU24" s="76"/>
      <c r="LTV24" s="76"/>
      <c r="LTW24" s="76"/>
      <c r="LTX24" s="76"/>
      <c r="LTY24" s="76"/>
      <c r="LTZ24" s="76"/>
      <c r="LUA24" s="76"/>
      <c r="LUB24" s="76"/>
      <c r="LUC24" s="76"/>
      <c r="LUD24" s="76"/>
      <c r="LUE24" s="76"/>
      <c r="LUF24" s="76"/>
      <c r="LUG24" s="76"/>
      <c r="LUH24" s="76"/>
      <c r="LUI24" s="76"/>
      <c r="LUJ24" s="76"/>
      <c r="LUK24" s="76"/>
      <c r="LUL24" s="76"/>
      <c r="LUM24" s="76"/>
      <c r="LUN24" s="76"/>
      <c r="LUO24" s="76"/>
      <c r="LUP24" s="76"/>
      <c r="LUQ24" s="76"/>
      <c r="LUR24" s="76"/>
      <c r="LUS24" s="76"/>
      <c r="LUT24" s="76"/>
      <c r="LUU24" s="76"/>
      <c r="LUV24" s="76"/>
      <c r="LUW24" s="76"/>
      <c r="LUX24" s="76"/>
      <c r="LUY24" s="76"/>
      <c r="LUZ24" s="76"/>
      <c r="LVA24" s="76"/>
      <c r="LVB24" s="76"/>
      <c r="LVC24" s="76"/>
      <c r="LVD24" s="76"/>
      <c r="LVE24" s="76"/>
      <c r="LVF24" s="76"/>
      <c r="LVG24" s="76"/>
      <c r="LVH24" s="76"/>
      <c r="LVI24" s="76"/>
      <c r="LVJ24" s="76"/>
      <c r="LVK24" s="76"/>
      <c r="LVL24" s="76"/>
      <c r="LVM24" s="76"/>
      <c r="LVN24" s="76"/>
      <c r="LVO24" s="76"/>
      <c r="LVP24" s="76"/>
      <c r="LVQ24" s="76"/>
      <c r="LVR24" s="76"/>
      <c r="LVS24" s="76"/>
      <c r="LVT24" s="76"/>
      <c r="LVU24" s="76"/>
      <c r="LVV24" s="76"/>
      <c r="LVW24" s="76"/>
      <c r="LVX24" s="76"/>
      <c r="LVY24" s="76"/>
      <c r="LVZ24" s="76"/>
      <c r="LWA24" s="76"/>
      <c r="LWB24" s="76"/>
      <c r="LWC24" s="76"/>
      <c r="LWD24" s="76"/>
      <c r="LWE24" s="76"/>
      <c r="LWF24" s="76"/>
      <c r="LWG24" s="76"/>
      <c r="LWH24" s="76"/>
      <c r="LWI24" s="76"/>
      <c r="LWJ24" s="76"/>
      <c r="LWK24" s="76"/>
      <c r="LWL24" s="76"/>
      <c r="LWM24" s="76"/>
      <c r="LWN24" s="76"/>
      <c r="LWO24" s="76"/>
      <c r="LWP24" s="76"/>
      <c r="LWQ24" s="76"/>
      <c r="LWR24" s="76"/>
      <c r="LWS24" s="76"/>
      <c r="LWT24" s="76"/>
      <c r="LWU24" s="76"/>
      <c r="LWV24" s="76"/>
      <c r="LWW24" s="76"/>
      <c r="LWX24" s="76"/>
      <c r="LWY24" s="76"/>
      <c r="LWZ24" s="76"/>
      <c r="LXA24" s="76"/>
      <c r="LXB24" s="76"/>
      <c r="LXC24" s="76"/>
      <c r="LXD24" s="76"/>
      <c r="LXE24" s="76"/>
      <c r="LXF24" s="76"/>
      <c r="LXG24" s="76"/>
      <c r="LXH24" s="76"/>
      <c r="LXI24" s="76"/>
      <c r="LXJ24" s="76"/>
      <c r="LXK24" s="76"/>
      <c r="LXL24" s="76"/>
      <c r="LXM24" s="76"/>
      <c r="LXN24" s="76"/>
      <c r="LXO24" s="76"/>
      <c r="LXP24" s="76"/>
      <c r="LXQ24" s="76"/>
      <c r="LXR24" s="76"/>
      <c r="LXS24" s="76"/>
      <c r="LXT24" s="76"/>
      <c r="LXU24" s="76"/>
      <c r="LXV24" s="76"/>
      <c r="LXW24" s="76"/>
      <c r="LXX24" s="76"/>
      <c r="LXY24" s="76"/>
      <c r="LXZ24" s="76"/>
      <c r="LYA24" s="76"/>
      <c r="LYB24" s="76"/>
      <c r="LYC24" s="76"/>
      <c r="LYD24" s="76"/>
      <c r="LYE24" s="76"/>
      <c r="LYF24" s="76"/>
      <c r="LYG24" s="76"/>
      <c r="LYH24" s="76"/>
      <c r="LYI24" s="76"/>
      <c r="LYJ24" s="76"/>
      <c r="LYK24" s="76"/>
      <c r="LYL24" s="76"/>
      <c r="LYM24" s="76"/>
      <c r="LYN24" s="76"/>
      <c r="LYO24" s="76"/>
      <c r="LYP24" s="76"/>
      <c r="LYQ24" s="76"/>
      <c r="LYR24" s="76"/>
      <c r="LYS24" s="76"/>
      <c r="LYT24" s="76"/>
      <c r="LYU24" s="76"/>
      <c r="LYV24" s="76"/>
      <c r="LYW24" s="76"/>
      <c r="LYX24" s="76"/>
      <c r="LYY24" s="76"/>
      <c r="LYZ24" s="76"/>
      <c r="LZA24" s="76"/>
      <c r="LZB24" s="76"/>
      <c r="LZC24" s="76"/>
      <c r="LZD24" s="76"/>
      <c r="LZE24" s="76"/>
      <c r="LZF24" s="76"/>
      <c r="LZG24" s="76"/>
      <c r="LZH24" s="76"/>
      <c r="LZI24" s="76"/>
      <c r="LZJ24" s="76"/>
      <c r="LZK24" s="76"/>
      <c r="LZL24" s="76"/>
      <c r="LZM24" s="76"/>
      <c r="LZN24" s="76"/>
      <c r="LZO24" s="76"/>
      <c r="LZP24" s="76"/>
      <c r="LZQ24" s="76"/>
      <c r="LZR24" s="76"/>
      <c r="LZS24" s="76"/>
      <c r="LZT24" s="76"/>
      <c r="LZU24" s="76"/>
      <c r="LZV24" s="76"/>
      <c r="LZW24" s="76"/>
      <c r="LZX24" s="76"/>
      <c r="LZY24" s="76"/>
      <c r="LZZ24" s="76"/>
      <c r="MAA24" s="76"/>
      <c r="MAB24" s="76"/>
      <c r="MAC24" s="76"/>
      <c r="MAD24" s="76"/>
      <c r="MAE24" s="76"/>
      <c r="MAF24" s="76"/>
      <c r="MAG24" s="76"/>
      <c r="MAH24" s="76"/>
      <c r="MAI24" s="76"/>
      <c r="MAJ24" s="76"/>
      <c r="MAK24" s="76"/>
      <c r="MAL24" s="76"/>
      <c r="MAM24" s="76"/>
      <c r="MAN24" s="76"/>
      <c r="MAO24" s="76"/>
      <c r="MAP24" s="76"/>
      <c r="MAQ24" s="76"/>
      <c r="MAR24" s="76"/>
      <c r="MAS24" s="76"/>
      <c r="MAT24" s="76"/>
      <c r="MAU24" s="76"/>
      <c r="MAV24" s="76"/>
      <c r="MAW24" s="76"/>
      <c r="MAX24" s="76"/>
      <c r="MAY24" s="76"/>
      <c r="MAZ24" s="76"/>
      <c r="MBA24" s="76"/>
      <c r="MBB24" s="76"/>
      <c r="MBC24" s="76"/>
      <c r="MBD24" s="76"/>
      <c r="MBE24" s="76"/>
      <c r="MBF24" s="76"/>
      <c r="MBG24" s="76"/>
      <c r="MBH24" s="76"/>
      <c r="MBI24" s="76"/>
      <c r="MBJ24" s="76"/>
      <c r="MBK24" s="76"/>
      <c r="MBL24" s="76"/>
      <c r="MBM24" s="76"/>
      <c r="MBN24" s="76"/>
      <c r="MBO24" s="76"/>
      <c r="MBP24" s="76"/>
      <c r="MBQ24" s="76"/>
      <c r="MBR24" s="76"/>
      <c r="MBS24" s="76"/>
      <c r="MBT24" s="76"/>
      <c r="MBU24" s="76"/>
      <c r="MBV24" s="76"/>
      <c r="MBW24" s="76"/>
      <c r="MBX24" s="76"/>
      <c r="MBY24" s="76"/>
      <c r="MBZ24" s="76"/>
      <c r="MCA24" s="76"/>
      <c r="MCB24" s="76"/>
      <c r="MCC24" s="76"/>
      <c r="MCD24" s="76"/>
      <c r="MCE24" s="76"/>
      <c r="MCF24" s="76"/>
      <c r="MCG24" s="76"/>
      <c r="MCH24" s="76"/>
      <c r="MCI24" s="76"/>
      <c r="MCJ24" s="76"/>
      <c r="MCK24" s="76"/>
      <c r="MCL24" s="76"/>
      <c r="MCM24" s="76"/>
      <c r="MCN24" s="76"/>
      <c r="MCO24" s="76"/>
      <c r="MCP24" s="76"/>
      <c r="MCQ24" s="76"/>
      <c r="MCR24" s="76"/>
      <c r="MCS24" s="76"/>
      <c r="MCT24" s="76"/>
      <c r="MCU24" s="76"/>
      <c r="MCV24" s="76"/>
      <c r="MCW24" s="76"/>
      <c r="MCX24" s="76"/>
      <c r="MCY24" s="76"/>
      <c r="MCZ24" s="76"/>
      <c r="MDA24" s="76"/>
      <c r="MDB24" s="76"/>
      <c r="MDC24" s="76"/>
      <c r="MDD24" s="76"/>
      <c r="MDE24" s="76"/>
      <c r="MDF24" s="76"/>
      <c r="MDG24" s="76"/>
      <c r="MDH24" s="76"/>
      <c r="MDI24" s="76"/>
      <c r="MDJ24" s="76"/>
      <c r="MDK24" s="76"/>
      <c r="MDL24" s="76"/>
      <c r="MDM24" s="76"/>
      <c r="MDN24" s="76"/>
      <c r="MDO24" s="76"/>
      <c r="MDP24" s="76"/>
      <c r="MDQ24" s="76"/>
      <c r="MDR24" s="76"/>
      <c r="MDS24" s="76"/>
      <c r="MDT24" s="76"/>
      <c r="MDU24" s="76"/>
      <c r="MDV24" s="76"/>
      <c r="MDW24" s="76"/>
      <c r="MDX24" s="76"/>
      <c r="MDY24" s="76"/>
      <c r="MDZ24" s="76"/>
      <c r="MEA24" s="76"/>
      <c r="MEB24" s="76"/>
      <c r="MEC24" s="76"/>
      <c r="MED24" s="76"/>
      <c r="MEE24" s="76"/>
      <c r="MEF24" s="76"/>
      <c r="MEG24" s="76"/>
      <c r="MEH24" s="76"/>
      <c r="MEI24" s="76"/>
      <c r="MEJ24" s="76"/>
      <c r="MEK24" s="76"/>
      <c r="MEL24" s="76"/>
      <c r="MEM24" s="76"/>
      <c r="MEN24" s="76"/>
      <c r="MEO24" s="76"/>
      <c r="MEP24" s="76"/>
      <c r="MEQ24" s="76"/>
      <c r="MER24" s="76"/>
      <c r="MES24" s="76"/>
      <c r="MET24" s="76"/>
      <c r="MEU24" s="76"/>
      <c r="MEV24" s="76"/>
      <c r="MEW24" s="76"/>
      <c r="MEX24" s="76"/>
      <c r="MEY24" s="76"/>
      <c r="MEZ24" s="76"/>
      <c r="MFA24" s="76"/>
      <c r="MFB24" s="76"/>
      <c r="MFC24" s="76"/>
      <c r="MFD24" s="76"/>
      <c r="MFE24" s="76"/>
      <c r="MFF24" s="76"/>
      <c r="MFG24" s="76"/>
      <c r="MFH24" s="76"/>
      <c r="MFI24" s="76"/>
      <c r="MFJ24" s="76"/>
      <c r="MFK24" s="76"/>
      <c r="MFL24" s="76"/>
      <c r="MFM24" s="76"/>
      <c r="MFN24" s="76"/>
      <c r="MFO24" s="76"/>
      <c r="MFP24" s="76"/>
      <c r="MFQ24" s="76"/>
      <c r="MFR24" s="76"/>
      <c r="MFS24" s="76"/>
      <c r="MFT24" s="76"/>
      <c r="MFU24" s="76"/>
      <c r="MFV24" s="76"/>
      <c r="MFW24" s="76"/>
      <c r="MFX24" s="76"/>
      <c r="MFY24" s="76"/>
      <c r="MFZ24" s="76"/>
      <c r="MGA24" s="76"/>
      <c r="MGB24" s="76"/>
      <c r="MGC24" s="76"/>
      <c r="MGD24" s="76"/>
      <c r="MGE24" s="76"/>
      <c r="MGF24" s="76"/>
      <c r="MGG24" s="76"/>
      <c r="MGH24" s="76"/>
      <c r="MGI24" s="76"/>
      <c r="MGJ24" s="76"/>
      <c r="MGK24" s="76"/>
      <c r="MGL24" s="76"/>
      <c r="MGM24" s="76"/>
      <c r="MGN24" s="76"/>
      <c r="MGO24" s="76"/>
      <c r="MGP24" s="76"/>
      <c r="MGQ24" s="76"/>
      <c r="MGR24" s="76"/>
      <c r="MGS24" s="76"/>
      <c r="MGT24" s="76"/>
      <c r="MGU24" s="76"/>
      <c r="MGV24" s="76"/>
      <c r="MGW24" s="76"/>
      <c r="MGX24" s="76"/>
      <c r="MGY24" s="76"/>
      <c r="MGZ24" s="76"/>
      <c r="MHA24" s="76"/>
      <c r="MHB24" s="76"/>
      <c r="MHC24" s="76"/>
      <c r="MHD24" s="76"/>
      <c r="MHE24" s="76"/>
      <c r="MHF24" s="76"/>
      <c r="MHG24" s="76"/>
      <c r="MHH24" s="76"/>
      <c r="MHI24" s="76"/>
      <c r="MHJ24" s="76"/>
      <c r="MHK24" s="76"/>
      <c r="MHL24" s="76"/>
      <c r="MHM24" s="76"/>
      <c r="MHN24" s="76"/>
      <c r="MHO24" s="76"/>
      <c r="MHP24" s="76"/>
      <c r="MHQ24" s="76"/>
      <c r="MHR24" s="76"/>
      <c r="MHS24" s="76"/>
      <c r="MHT24" s="76"/>
      <c r="MHU24" s="76"/>
      <c r="MHV24" s="76"/>
      <c r="MHW24" s="76"/>
      <c r="MHX24" s="76"/>
      <c r="MHY24" s="76"/>
      <c r="MHZ24" s="76"/>
      <c r="MIA24" s="76"/>
      <c r="MIB24" s="76"/>
      <c r="MIC24" s="76"/>
      <c r="MID24" s="76"/>
      <c r="MIE24" s="76"/>
      <c r="MIF24" s="76"/>
      <c r="MIG24" s="76"/>
      <c r="MIH24" s="76"/>
      <c r="MII24" s="76"/>
      <c r="MIJ24" s="76"/>
      <c r="MIK24" s="76"/>
      <c r="MIL24" s="76"/>
      <c r="MIM24" s="76"/>
      <c r="MIN24" s="76"/>
      <c r="MIO24" s="76"/>
      <c r="MIP24" s="76"/>
      <c r="MIQ24" s="76"/>
      <c r="MIR24" s="76"/>
      <c r="MIS24" s="76"/>
      <c r="MIT24" s="76"/>
      <c r="MIU24" s="76"/>
      <c r="MIV24" s="76"/>
      <c r="MIW24" s="76"/>
      <c r="MIX24" s="76"/>
      <c r="MIY24" s="76"/>
      <c r="MIZ24" s="76"/>
      <c r="MJA24" s="76"/>
      <c r="MJB24" s="76"/>
      <c r="MJC24" s="76"/>
      <c r="MJD24" s="76"/>
      <c r="MJE24" s="76"/>
      <c r="MJF24" s="76"/>
      <c r="MJG24" s="76"/>
      <c r="MJH24" s="76"/>
      <c r="MJI24" s="76"/>
      <c r="MJJ24" s="76"/>
      <c r="MJK24" s="76"/>
      <c r="MJL24" s="76"/>
      <c r="MJM24" s="76"/>
      <c r="MJN24" s="76"/>
      <c r="MJO24" s="76"/>
      <c r="MJP24" s="76"/>
      <c r="MJQ24" s="76"/>
      <c r="MJR24" s="76"/>
      <c r="MJS24" s="76"/>
      <c r="MJT24" s="76"/>
      <c r="MJU24" s="76"/>
      <c r="MJV24" s="76"/>
      <c r="MJW24" s="76"/>
      <c r="MJX24" s="76"/>
      <c r="MJY24" s="76"/>
      <c r="MJZ24" s="76"/>
      <c r="MKA24" s="76"/>
      <c r="MKB24" s="76"/>
      <c r="MKC24" s="76"/>
      <c r="MKD24" s="76"/>
      <c r="MKE24" s="76"/>
      <c r="MKF24" s="76"/>
      <c r="MKG24" s="76"/>
      <c r="MKH24" s="76"/>
      <c r="MKI24" s="76"/>
      <c r="MKJ24" s="76"/>
      <c r="MKK24" s="76"/>
      <c r="MKL24" s="76"/>
      <c r="MKM24" s="76"/>
      <c r="MKN24" s="76"/>
      <c r="MKO24" s="76"/>
      <c r="MKP24" s="76"/>
      <c r="MKQ24" s="76"/>
      <c r="MKR24" s="76"/>
      <c r="MKS24" s="76"/>
      <c r="MKT24" s="76"/>
      <c r="MKU24" s="76"/>
      <c r="MKV24" s="76"/>
      <c r="MKW24" s="76"/>
      <c r="MKX24" s="76"/>
      <c r="MKY24" s="76"/>
      <c r="MKZ24" s="76"/>
      <c r="MLA24" s="76"/>
      <c r="MLB24" s="76"/>
      <c r="MLC24" s="76"/>
      <c r="MLD24" s="76"/>
      <c r="MLE24" s="76"/>
      <c r="MLF24" s="76"/>
      <c r="MLG24" s="76"/>
      <c r="MLH24" s="76"/>
      <c r="MLI24" s="76"/>
      <c r="MLJ24" s="76"/>
      <c r="MLK24" s="76"/>
      <c r="MLL24" s="76"/>
      <c r="MLM24" s="76"/>
      <c r="MLN24" s="76"/>
      <c r="MLO24" s="76"/>
      <c r="MLP24" s="76"/>
      <c r="MLQ24" s="76"/>
      <c r="MLR24" s="76"/>
      <c r="MLS24" s="76"/>
      <c r="MLT24" s="76"/>
      <c r="MLU24" s="76"/>
      <c r="MLV24" s="76"/>
      <c r="MLW24" s="76"/>
      <c r="MLX24" s="76"/>
      <c r="MLY24" s="76"/>
      <c r="MLZ24" s="76"/>
      <c r="MMA24" s="76"/>
      <c r="MMB24" s="76"/>
      <c r="MMC24" s="76"/>
      <c r="MMD24" s="76"/>
      <c r="MME24" s="76"/>
      <c r="MMF24" s="76"/>
      <c r="MMG24" s="76"/>
      <c r="MMH24" s="76"/>
      <c r="MMI24" s="76"/>
      <c r="MMJ24" s="76"/>
      <c r="MMK24" s="76"/>
      <c r="MML24" s="76"/>
      <c r="MMM24" s="76"/>
      <c r="MMN24" s="76"/>
      <c r="MMO24" s="76"/>
      <c r="MMP24" s="76"/>
      <c r="MMQ24" s="76"/>
      <c r="MMR24" s="76"/>
      <c r="MMS24" s="76"/>
      <c r="MMT24" s="76"/>
      <c r="MMU24" s="76"/>
      <c r="MMV24" s="76"/>
      <c r="MMW24" s="76"/>
      <c r="MMX24" s="76"/>
      <c r="MMY24" s="76"/>
      <c r="MMZ24" s="76"/>
      <c r="MNA24" s="76"/>
      <c r="MNB24" s="76"/>
      <c r="MNC24" s="76"/>
      <c r="MND24" s="76"/>
      <c r="MNE24" s="76"/>
      <c r="MNF24" s="76"/>
      <c r="MNG24" s="76"/>
      <c r="MNH24" s="76"/>
      <c r="MNI24" s="76"/>
      <c r="MNJ24" s="76"/>
      <c r="MNK24" s="76"/>
      <c r="MNL24" s="76"/>
      <c r="MNM24" s="76"/>
      <c r="MNN24" s="76"/>
      <c r="MNO24" s="76"/>
      <c r="MNP24" s="76"/>
      <c r="MNQ24" s="76"/>
      <c r="MNR24" s="76"/>
      <c r="MNS24" s="76"/>
      <c r="MNT24" s="76"/>
      <c r="MNU24" s="76"/>
      <c r="MNV24" s="76"/>
      <c r="MNW24" s="76"/>
      <c r="MNX24" s="76"/>
      <c r="MNY24" s="76"/>
      <c r="MNZ24" s="76"/>
      <c r="MOA24" s="76"/>
      <c r="MOB24" s="76"/>
      <c r="MOC24" s="76"/>
      <c r="MOD24" s="76"/>
      <c r="MOE24" s="76"/>
      <c r="MOF24" s="76"/>
      <c r="MOG24" s="76"/>
      <c r="MOH24" s="76"/>
      <c r="MOI24" s="76"/>
      <c r="MOJ24" s="76"/>
      <c r="MOK24" s="76"/>
      <c r="MOL24" s="76"/>
      <c r="MOM24" s="76"/>
      <c r="MON24" s="76"/>
      <c r="MOO24" s="76"/>
      <c r="MOP24" s="76"/>
      <c r="MOQ24" s="76"/>
      <c r="MOR24" s="76"/>
      <c r="MOS24" s="76"/>
      <c r="MOT24" s="76"/>
      <c r="MOU24" s="76"/>
      <c r="MOV24" s="76"/>
      <c r="MOW24" s="76"/>
      <c r="MOX24" s="76"/>
      <c r="MOY24" s="76"/>
      <c r="MOZ24" s="76"/>
      <c r="MPA24" s="76"/>
      <c r="MPB24" s="76"/>
      <c r="MPC24" s="76"/>
      <c r="MPD24" s="76"/>
      <c r="MPE24" s="76"/>
      <c r="MPF24" s="76"/>
      <c r="MPG24" s="76"/>
      <c r="MPH24" s="76"/>
      <c r="MPI24" s="76"/>
      <c r="MPJ24" s="76"/>
      <c r="MPK24" s="76"/>
      <c r="MPL24" s="76"/>
      <c r="MPM24" s="76"/>
      <c r="MPN24" s="76"/>
      <c r="MPO24" s="76"/>
      <c r="MPP24" s="76"/>
      <c r="MPQ24" s="76"/>
      <c r="MPR24" s="76"/>
      <c r="MPS24" s="76"/>
      <c r="MPT24" s="76"/>
      <c r="MPU24" s="76"/>
      <c r="MPV24" s="76"/>
      <c r="MPW24" s="76"/>
      <c r="MPX24" s="76"/>
      <c r="MPY24" s="76"/>
      <c r="MPZ24" s="76"/>
      <c r="MQA24" s="76"/>
      <c r="MQB24" s="76"/>
      <c r="MQC24" s="76"/>
      <c r="MQD24" s="76"/>
      <c r="MQE24" s="76"/>
      <c r="MQF24" s="76"/>
      <c r="MQG24" s="76"/>
      <c r="MQH24" s="76"/>
      <c r="MQI24" s="76"/>
      <c r="MQJ24" s="76"/>
      <c r="MQK24" s="76"/>
      <c r="MQL24" s="76"/>
      <c r="MQM24" s="76"/>
      <c r="MQN24" s="76"/>
      <c r="MQO24" s="76"/>
      <c r="MQP24" s="76"/>
      <c r="MQQ24" s="76"/>
      <c r="MQR24" s="76"/>
      <c r="MQS24" s="76"/>
      <c r="MQT24" s="76"/>
      <c r="MQU24" s="76"/>
      <c r="MQV24" s="76"/>
      <c r="MQW24" s="76"/>
      <c r="MQX24" s="76"/>
      <c r="MQY24" s="76"/>
      <c r="MQZ24" s="76"/>
      <c r="MRA24" s="76"/>
      <c r="MRB24" s="76"/>
      <c r="MRC24" s="76"/>
      <c r="MRD24" s="76"/>
      <c r="MRE24" s="76"/>
      <c r="MRF24" s="76"/>
      <c r="MRG24" s="76"/>
      <c r="MRH24" s="76"/>
      <c r="MRI24" s="76"/>
      <c r="MRJ24" s="76"/>
      <c r="MRK24" s="76"/>
      <c r="MRL24" s="76"/>
      <c r="MRM24" s="76"/>
      <c r="MRN24" s="76"/>
      <c r="MRO24" s="76"/>
      <c r="MRP24" s="76"/>
      <c r="MRQ24" s="76"/>
      <c r="MRR24" s="76"/>
      <c r="MRS24" s="76"/>
      <c r="MRT24" s="76"/>
      <c r="MRU24" s="76"/>
      <c r="MRV24" s="76"/>
      <c r="MRW24" s="76"/>
      <c r="MRX24" s="76"/>
      <c r="MRY24" s="76"/>
      <c r="MRZ24" s="76"/>
      <c r="MSA24" s="76"/>
      <c r="MSB24" s="76"/>
      <c r="MSC24" s="76"/>
      <c r="MSD24" s="76"/>
      <c r="MSE24" s="76"/>
      <c r="MSF24" s="76"/>
      <c r="MSG24" s="76"/>
      <c r="MSH24" s="76"/>
      <c r="MSI24" s="76"/>
      <c r="MSJ24" s="76"/>
      <c r="MSK24" s="76"/>
      <c r="MSL24" s="76"/>
      <c r="MSM24" s="76"/>
      <c r="MSN24" s="76"/>
      <c r="MSO24" s="76"/>
      <c r="MSP24" s="76"/>
      <c r="MSQ24" s="76"/>
      <c r="MSR24" s="76"/>
      <c r="MSS24" s="76"/>
      <c r="MST24" s="76"/>
      <c r="MSU24" s="76"/>
      <c r="MSV24" s="76"/>
      <c r="MSW24" s="76"/>
      <c r="MSX24" s="76"/>
      <c r="MSY24" s="76"/>
      <c r="MSZ24" s="76"/>
      <c r="MTA24" s="76"/>
      <c r="MTB24" s="76"/>
      <c r="MTC24" s="76"/>
      <c r="MTD24" s="76"/>
      <c r="MTE24" s="76"/>
      <c r="MTF24" s="76"/>
      <c r="MTG24" s="76"/>
      <c r="MTH24" s="76"/>
      <c r="MTI24" s="76"/>
      <c r="MTJ24" s="76"/>
      <c r="MTK24" s="76"/>
      <c r="MTL24" s="76"/>
      <c r="MTM24" s="76"/>
      <c r="MTN24" s="76"/>
      <c r="MTO24" s="76"/>
      <c r="MTP24" s="76"/>
      <c r="MTQ24" s="76"/>
      <c r="MTR24" s="76"/>
      <c r="MTS24" s="76"/>
      <c r="MTT24" s="76"/>
      <c r="MTU24" s="76"/>
      <c r="MTV24" s="76"/>
      <c r="MTW24" s="76"/>
      <c r="MTX24" s="76"/>
      <c r="MTY24" s="76"/>
      <c r="MTZ24" s="76"/>
      <c r="MUA24" s="76"/>
      <c r="MUB24" s="76"/>
      <c r="MUC24" s="76"/>
      <c r="MUD24" s="76"/>
      <c r="MUE24" s="76"/>
      <c r="MUF24" s="76"/>
      <c r="MUG24" s="76"/>
      <c r="MUH24" s="76"/>
      <c r="MUI24" s="76"/>
      <c r="MUJ24" s="76"/>
      <c r="MUK24" s="76"/>
      <c r="MUL24" s="76"/>
      <c r="MUM24" s="76"/>
      <c r="MUN24" s="76"/>
      <c r="MUO24" s="76"/>
      <c r="MUP24" s="76"/>
      <c r="MUQ24" s="76"/>
      <c r="MUR24" s="76"/>
      <c r="MUS24" s="76"/>
      <c r="MUT24" s="76"/>
      <c r="MUU24" s="76"/>
      <c r="MUV24" s="76"/>
      <c r="MUW24" s="76"/>
      <c r="MUX24" s="76"/>
      <c r="MUY24" s="76"/>
      <c r="MUZ24" s="76"/>
      <c r="MVA24" s="76"/>
      <c r="MVB24" s="76"/>
      <c r="MVC24" s="76"/>
      <c r="MVD24" s="76"/>
      <c r="MVE24" s="76"/>
      <c r="MVF24" s="76"/>
      <c r="MVG24" s="76"/>
      <c r="MVH24" s="76"/>
      <c r="MVI24" s="76"/>
      <c r="MVJ24" s="76"/>
      <c r="MVK24" s="76"/>
      <c r="MVL24" s="76"/>
      <c r="MVM24" s="76"/>
      <c r="MVN24" s="76"/>
      <c r="MVO24" s="76"/>
      <c r="MVP24" s="76"/>
      <c r="MVQ24" s="76"/>
      <c r="MVR24" s="76"/>
      <c r="MVS24" s="76"/>
      <c r="MVT24" s="76"/>
      <c r="MVU24" s="76"/>
      <c r="MVV24" s="76"/>
      <c r="MVW24" s="76"/>
      <c r="MVX24" s="76"/>
      <c r="MVY24" s="76"/>
      <c r="MVZ24" s="76"/>
      <c r="MWA24" s="76"/>
      <c r="MWB24" s="76"/>
      <c r="MWC24" s="76"/>
      <c r="MWD24" s="76"/>
      <c r="MWE24" s="76"/>
      <c r="MWF24" s="76"/>
      <c r="MWG24" s="76"/>
      <c r="MWH24" s="76"/>
      <c r="MWI24" s="76"/>
      <c r="MWJ24" s="76"/>
      <c r="MWK24" s="76"/>
      <c r="MWL24" s="76"/>
      <c r="MWM24" s="76"/>
      <c r="MWN24" s="76"/>
      <c r="MWO24" s="76"/>
      <c r="MWP24" s="76"/>
      <c r="MWQ24" s="76"/>
      <c r="MWR24" s="76"/>
      <c r="MWS24" s="76"/>
      <c r="MWT24" s="76"/>
      <c r="MWU24" s="76"/>
      <c r="MWV24" s="76"/>
      <c r="MWW24" s="76"/>
      <c r="MWX24" s="76"/>
      <c r="MWY24" s="76"/>
      <c r="MWZ24" s="76"/>
      <c r="MXA24" s="76"/>
      <c r="MXB24" s="76"/>
      <c r="MXC24" s="76"/>
      <c r="MXD24" s="76"/>
      <c r="MXE24" s="76"/>
      <c r="MXF24" s="76"/>
      <c r="MXG24" s="76"/>
      <c r="MXH24" s="76"/>
      <c r="MXI24" s="76"/>
      <c r="MXJ24" s="76"/>
      <c r="MXK24" s="76"/>
      <c r="MXL24" s="76"/>
      <c r="MXM24" s="76"/>
      <c r="MXN24" s="76"/>
      <c r="MXO24" s="76"/>
      <c r="MXP24" s="76"/>
      <c r="MXQ24" s="76"/>
      <c r="MXR24" s="76"/>
      <c r="MXS24" s="76"/>
      <c r="MXT24" s="76"/>
      <c r="MXU24" s="76"/>
      <c r="MXV24" s="76"/>
      <c r="MXW24" s="76"/>
      <c r="MXX24" s="76"/>
      <c r="MXY24" s="76"/>
      <c r="MXZ24" s="76"/>
      <c r="MYA24" s="76"/>
      <c r="MYB24" s="76"/>
      <c r="MYC24" s="76"/>
      <c r="MYD24" s="76"/>
      <c r="MYE24" s="76"/>
      <c r="MYF24" s="76"/>
      <c r="MYG24" s="76"/>
      <c r="MYH24" s="76"/>
      <c r="MYI24" s="76"/>
      <c r="MYJ24" s="76"/>
      <c r="MYK24" s="76"/>
      <c r="MYL24" s="76"/>
      <c r="MYM24" s="76"/>
      <c r="MYN24" s="76"/>
      <c r="MYO24" s="76"/>
      <c r="MYP24" s="76"/>
      <c r="MYQ24" s="76"/>
      <c r="MYR24" s="76"/>
      <c r="MYS24" s="76"/>
      <c r="MYT24" s="76"/>
      <c r="MYU24" s="76"/>
      <c r="MYV24" s="76"/>
      <c r="MYW24" s="76"/>
      <c r="MYX24" s="76"/>
      <c r="MYY24" s="76"/>
      <c r="MYZ24" s="76"/>
      <c r="MZA24" s="76"/>
      <c r="MZB24" s="76"/>
      <c r="MZC24" s="76"/>
      <c r="MZD24" s="76"/>
      <c r="MZE24" s="76"/>
      <c r="MZF24" s="76"/>
      <c r="MZG24" s="76"/>
      <c r="MZH24" s="76"/>
      <c r="MZI24" s="76"/>
      <c r="MZJ24" s="76"/>
      <c r="MZK24" s="76"/>
      <c r="MZL24" s="76"/>
      <c r="MZM24" s="76"/>
      <c r="MZN24" s="76"/>
      <c r="MZO24" s="76"/>
      <c r="MZP24" s="76"/>
      <c r="MZQ24" s="76"/>
      <c r="MZR24" s="76"/>
      <c r="MZS24" s="76"/>
      <c r="MZT24" s="76"/>
      <c r="MZU24" s="76"/>
      <c r="MZV24" s="76"/>
      <c r="MZW24" s="76"/>
      <c r="MZX24" s="76"/>
      <c r="MZY24" s="76"/>
      <c r="MZZ24" s="76"/>
      <c r="NAA24" s="76"/>
      <c r="NAB24" s="76"/>
      <c r="NAC24" s="76"/>
      <c r="NAD24" s="76"/>
      <c r="NAE24" s="76"/>
      <c r="NAF24" s="76"/>
      <c r="NAG24" s="76"/>
      <c r="NAH24" s="76"/>
      <c r="NAI24" s="76"/>
      <c r="NAJ24" s="76"/>
      <c r="NAK24" s="76"/>
      <c r="NAL24" s="76"/>
      <c r="NAM24" s="76"/>
      <c r="NAN24" s="76"/>
      <c r="NAO24" s="76"/>
      <c r="NAP24" s="76"/>
      <c r="NAQ24" s="76"/>
      <c r="NAR24" s="76"/>
      <c r="NAS24" s="76"/>
      <c r="NAT24" s="76"/>
      <c r="NAU24" s="76"/>
      <c r="NAV24" s="76"/>
      <c r="NAW24" s="76"/>
      <c r="NAX24" s="76"/>
      <c r="NAY24" s="76"/>
      <c r="NAZ24" s="76"/>
      <c r="NBA24" s="76"/>
      <c r="NBB24" s="76"/>
      <c r="NBC24" s="76"/>
      <c r="NBD24" s="76"/>
      <c r="NBE24" s="76"/>
      <c r="NBF24" s="76"/>
      <c r="NBG24" s="76"/>
      <c r="NBH24" s="76"/>
      <c r="NBI24" s="76"/>
      <c r="NBJ24" s="76"/>
      <c r="NBK24" s="76"/>
      <c r="NBL24" s="76"/>
      <c r="NBM24" s="76"/>
      <c r="NBN24" s="76"/>
      <c r="NBO24" s="76"/>
      <c r="NBP24" s="76"/>
      <c r="NBQ24" s="76"/>
      <c r="NBR24" s="76"/>
      <c r="NBS24" s="76"/>
      <c r="NBT24" s="76"/>
      <c r="NBU24" s="76"/>
      <c r="NBV24" s="76"/>
      <c r="NBW24" s="76"/>
      <c r="NBX24" s="76"/>
      <c r="NBY24" s="76"/>
      <c r="NBZ24" s="76"/>
      <c r="NCA24" s="76"/>
      <c r="NCB24" s="76"/>
      <c r="NCC24" s="76"/>
      <c r="NCD24" s="76"/>
      <c r="NCE24" s="76"/>
      <c r="NCF24" s="76"/>
      <c r="NCG24" s="76"/>
      <c r="NCH24" s="76"/>
      <c r="NCI24" s="76"/>
      <c r="NCJ24" s="76"/>
      <c r="NCK24" s="76"/>
      <c r="NCL24" s="76"/>
      <c r="NCM24" s="76"/>
      <c r="NCN24" s="76"/>
      <c r="NCO24" s="76"/>
      <c r="NCP24" s="76"/>
      <c r="NCQ24" s="76"/>
      <c r="NCR24" s="76"/>
      <c r="NCS24" s="76"/>
      <c r="NCT24" s="76"/>
      <c r="NCU24" s="76"/>
      <c r="NCV24" s="76"/>
      <c r="NCW24" s="76"/>
      <c r="NCX24" s="76"/>
      <c r="NCY24" s="76"/>
      <c r="NCZ24" s="76"/>
      <c r="NDA24" s="76"/>
      <c r="NDB24" s="76"/>
      <c r="NDC24" s="76"/>
      <c r="NDD24" s="76"/>
      <c r="NDE24" s="76"/>
      <c r="NDF24" s="76"/>
      <c r="NDG24" s="76"/>
      <c r="NDH24" s="76"/>
      <c r="NDI24" s="76"/>
      <c r="NDJ24" s="76"/>
      <c r="NDK24" s="76"/>
      <c r="NDL24" s="76"/>
      <c r="NDM24" s="76"/>
      <c r="NDN24" s="76"/>
      <c r="NDO24" s="76"/>
      <c r="NDP24" s="76"/>
      <c r="NDQ24" s="76"/>
      <c r="NDR24" s="76"/>
      <c r="NDS24" s="76"/>
      <c r="NDT24" s="76"/>
      <c r="NDU24" s="76"/>
      <c r="NDV24" s="76"/>
      <c r="NDW24" s="76"/>
      <c r="NDX24" s="76"/>
      <c r="NDY24" s="76"/>
      <c r="NDZ24" s="76"/>
      <c r="NEA24" s="76"/>
      <c r="NEB24" s="76"/>
      <c r="NEC24" s="76"/>
      <c r="NED24" s="76"/>
      <c r="NEE24" s="76"/>
      <c r="NEF24" s="76"/>
      <c r="NEG24" s="76"/>
      <c r="NEH24" s="76"/>
      <c r="NEI24" s="76"/>
      <c r="NEJ24" s="76"/>
      <c r="NEK24" s="76"/>
      <c r="NEL24" s="76"/>
      <c r="NEM24" s="76"/>
      <c r="NEN24" s="76"/>
      <c r="NEO24" s="76"/>
      <c r="NEP24" s="76"/>
      <c r="NEQ24" s="76"/>
      <c r="NER24" s="76"/>
      <c r="NES24" s="76"/>
      <c r="NET24" s="76"/>
      <c r="NEU24" s="76"/>
      <c r="NEV24" s="76"/>
      <c r="NEW24" s="76"/>
      <c r="NEX24" s="76"/>
      <c r="NEY24" s="76"/>
      <c r="NEZ24" s="76"/>
      <c r="NFA24" s="76"/>
      <c r="NFB24" s="76"/>
      <c r="NFC24" s="76"/>
      <c r="NFD24" s="76"/>
      <c r="NFE24" s="76"/>
      <c r="NFF24" s="76"/>
      <c r="NFG24" s="76"/>
      <c r="NFH24" s="76"/>
      <c r="NFI24" s="76"/>
      <c r="NFJ24" s="76"/>
      <c r="NFK24" s="76"/>
      <c r="NFL24" s="76"/>
      <c r="NFM24" s="76"/>
      <c r="NFN24" s="76"/>
      <c r="NFO24" s="76"/>
      <c r="NFP24" s="76"/>
      <c r="NFQ24" s="76"/>
      <c r="NFR24" s="76"/>
      <c r="NFS24" s="76"/>
      <c r="NFT24" s="76"/>
      <c r="NFU24" s="76"/>
      <c r="NFV24" s="76"/>
      <c r="NFW24" s="76"/>
      <c r="NFX24" s="76"/>
      <c r="NFY24" s="76"/>
      <c r="NFZ24" s="76"/>
      <c r="NGA24" s="76"/>
      <c r="NGB24" s="76"/>
      <c r="NGC24" s="76"/>
      <c r="NGD24" s="76"/>
      <c r="NGE24" s="76"/>
      <c r="NGF24" s="76"/>
      <c r="NGG24" s="76"/>
      <c r="NGH24" s="76"/>
      <c r="NGI24" s="76"/>
      <c r="NGJ24" s="76"/>
      <c r="NGK24" s="76"/>
      <c r="NGL24" s="76"/>
      <c r="NGM24" s="76"/>
      <c r="NGN24" s="76"/>
      <c r="NGO24" s="76"/>
      <c r="NGP24" s="76"/>
      <c r="NGQ24" s="76"/>
      <c r="NGR24" s="76"/>
      <c r="NGS24" s="76"/>
      <c r="NGT24" s="76"/>
      <c r="NGU24" s="76"/>
      <c r="NGV24" s="76"/>
      <c r="NGW24" s="76"/>
      <c r="NGX24" s="76"/>
      <c r="NGY24" s="76"/>
      <c r="NGZ24" s="76"/>
      <c r="NHA24" s="76"/>
      <c r="NHB24" s="76"/>
      <c r="NHC24" s="76"/>
      <c r="NHD24" s="76"/>
      <c r="NHE24" s="76"/>
      <c r="NHF24" s="76"/>
      <c r="NHG24" s="76"/>
      <c r="NHH24" s="76"/>
      <c r="NHI24" s="76"/>
      <c r="NHJ24" s="76"/>
      <c r="NHK24" s="76"/>
      <c r="NHL24" s="76"/>
      <c r="NHM24" s="76"/>
      <c r="NHN24" s="76"/>
      <c r="NHO24" s="76"/>
      <c r="NHP24" s="76"/>
      <c r="NHQ24" s="76"/>
      <c r="NHR24" s="76"/>
      <c r="NHS24" s="76"/>
      <c r="NHT24" s="76"/>
      <c r="NHU24" s="76"/>
      <c r="NHV24" s="76"/>
      <c r="NHW24" s="76"/>
      <c r="NHX24" s="76"/>
      <c r="NHY24" s="76"/>
      <c r="NHZ24" s="76"/>
      <c r="NIA24" s="76"/>
      <c r="NIB24" s="76"/>
      <c r="NIC24" s="76"/>
      <c r="NID24" s="76"/>
      <c r="NIE24" s="76"/>
      <c r="NIF24" s="76"/>
      <c r="NIG24" s="76"/>
      <c r="NIH24" s="76"/>
      <c r="NII24" s="76"/>
      <c r="NIJ24" s="76"/>
      <c r="NIK24" s="76"/>
      <c r="NIL24" s="76"/>
      <c r="NIM24" s="76"/>
      <c r="NIN24" s="76"/>
      <c r="NIO24" s="76"/>
      <c r="NIP24" s="76"/>
      <c r="NIQ24" s="76"/>
      <c r="NIR24" s="76"/>
      <c r="NIS24" s="76"/>
      <c r="NIT24" s="76"/>
      <c r="NIU24" s="76"/>
      <c r="NIV24" s="76"/>
      <c r="NIW24" s="76"/>
      <c r="NIX24" s="76"/>
      <c r="NIY24" s="76"/>
      <c r="NIZ24" s="76"/>
      <c r="NJA24" s="76"/>
      <c r="NJB24" s="76"/>
      <c r="NJC24" s="76"/>
      <c r="NJD24" s="76"/>
      <c r="NJE24" s="76"/>
      <c r="NJF24" s="76"/>
      <c r="NJG24" s="76"/>
      <c r="NJH24" s="76"/>
      <c r="NJI24" s="76"/>
      <c r="NJJ24" s="76"/>
      <c r="NJK24" s="76"/>
      <c r="NJL24" s="76"/>
      <c r="NJM24" s="76"/>
      <c r="NJN24" s="76"/>
      <c r="NJO24" s="76"/>
      <c r="NJP24" s="76"/>
      <c r="NJQ24" s="76"/>
      <c r="NJR24" s="76"/>
      <c r="NJS24" s="76"/>
      <c r="NJT24" s="76"/>
      <c r="NJU24" s="76"/>
      <c r="NJV24" s="76"/>
      <c r="NJW24" s="76"/>
      <c r="NJX24" s="76"/>
      <c r="NJY24" s="76"/>
      <c r="NJZ24" s="76"/>
      <c r="NKA24" s="76"/>
      <c r="NKB24" s="76"/>
      <c r="NKC24" s="76"/>
      <c r="NKD24" s="76"/>
      <c r="NKE24" s="76"/>
      <c r="NKF24" s="76"/>
      <c r="NKG24" s="76"/>
      <c r="NKH24" s="76"/>
      <c r="NKI24" s="76"/>
      <c r="NKJ24" s="76"/>
      <c r="NKK24" s="76"/>
      <c r="NKL24" s="76"/>
      <c r="NKM24" s="76"/>
      <c r="NKN24" s="76"/>
      <c r="NKO24" s="76"/>
      <c r="NKP24" s="76"/>
      <c r="NKQ24" s="76"/>
      <c r="NKR24" s="76"/>
      <c r="NKS24" s="76"/>
      <c r="NKT24" s="76"/>
      <c r="NKU24" s="76"/>
      <c r="NKV24" s="76"/>
      <c r="NKW24" s="76"/>
      <c r="NKX24" s="76"/>
      <c r="NKY24" s="76"/>
      <c r="NKZ24" s="76"/>
      <c r="NLA24" s="76"/>
      <c r="NLB24" s="76"/>
      <c r="NLC24" s="76"/>
      <c r="NLD24" s="76"/>
      <c r="NLE24" s="76"/>
      <c r="NLF24" s="76"/>
      <c r="NLG24" s="76"/>
      <c r="NLH24" s="76"/>
      <c r="NLI24" s="76"/>
      <c r="NLJ24" s="76"/>
      <c r="NLK24" s="76"/>
      <c r="NLL24" s="76"/>
      <c r="NLM24" s="76"/>
      <c r="NLN24" s="76"/>
      <c r="NLO24" s="76"/>
      <c r="NLP24" s="76"/>
      <c r="NLQ24" s="76"/>
      <c r="NLR24" s="76"/>
      <c r="NLS24" s="76"/>
      <c r="NLT24" s="76"/>
      <c r="NLU24" s="76"/>
      <c r="NLV24" s="76"/>
      <c r="NLW24" s="76"/>
      <c r="NLX24" s="76"/>
      <c r="NLY24" s="76"/>
      <c r="NLZ24" s="76"/>
      <c r="NMA24" s="76"/>
      <c r="NMB24" s="76"/>
      <c r="NMC24" s="76"/>
      <c r="NMD24" s="76"/>
      <c r="NME24" s="76"/>
      <c r="NMF24" s="76"/>
      <c r="NMG24" s="76"/>
      <c r="NMH24" s="76"/>
      <c r="NMI24" s="76"/>
      <c r="NMJ24" s="76"/>
      <c r="NMK24" s="76"/>
      <c r="NML24" s="76"/>
      <c r="NMM24" s="76"/>
      <c r="NMN24" s="76"/>
      <c r="NMO24" s="76"/>
      <c r="NMP24" s="76"/>
      <c r="NMQ24" s="76"/>
      <c r="NMR24" s="76"/>
      <c r="NMS24" s="76"/>
      <c r="NMT24" s="76"/>
      <c r="NMU24" s="76"/>
      <c r="NMV24" s="76"/>
      <c r="NMW24" s="76"/>
      <c r="NMX24" s="76"/>
      <c r="NMY24" s="76"/>
      <c r="NMZ24" s="76"/>
      <c r="NNA24" s="76"/>
      <c r="NNB24" s="76"/>
      <c r="NNC24" s="76"/>
      <c r="NND24" s="76"/>
      <c r="NNE24" s="76"/>
      <c r="NNF24" s="76"/>
      <c r="NNG24" s="76"/>
      <c r="NNH24" s="76"/>
      <c r="NNI24" s="76"/>
      <c r="NNJ24" s="76"/>
      <c r="NNK24" s="76"/>
      <c r="NNL24" s="76"/>
      <c r="NNM24" s="76"/>
      <c r="NNN24" s="76"/>
      <c r="NNO24" s="76"/>
      <c r="NNP24" s="76"/>
      <c r="NNQ24" s="76"/>
      <c r="NNR24" s="76"/>
      <c r="NNS24" s="76"/>
      <c r="NNT24" s="76"/>
      <c r="NNU24" s="76"/>
      <c r="NNV24" s="76"/>
      <c r="NNW24" s="76"/>
      <c r="NNX24" s="76"/>
      <c r="NNY24" s="76"/>
      <c r="NNZ24" s="76"/>
      <c r="NOA24" s="76"/>
      <c r="NOB24" s="76"/>
      <c r="NOC24" s="76"/>
      <c r="NOD24" s="76"/>
      <c r="NOE24" s="76"/>
      <c r="NOF24" s="76"/>
      <c r="NOG24" s="76"/>
      <c r="NOH24" s="76"/>
      <c r="NOI24" s="76"/>
      <c r="NOJ24" s="76"/>
      <c r="NOK24" s="76"/>
      <c r="NOL24" s="76"/>
      <c r="NOM24" s="76"/>
      <c r="NON24" s="76"/>
      <c r="NOO24" s="76"/>
      <c r="NOP24" s="76"/>
      <c r="NOQ24" s="76"/>
      <c r="NOR24" s="76"/>
      <c r="NOS24" s="76"/>
      <c r="NOT24" s="76"/>
      <c r="NOU24" s="76"/>
      <c r="NOV24" s="76"/>
      <c r="NOW24" s="76"/>
      <c r="NOX24" s="76"/>
      <c r="NOY24" s="76"/>
      <c r="NOZ24" s="76"/>
      <c r="NPA24" s="76"/>
      <c r="NPB24" s="76"/>
      <c r="NPC24" s="76"/>
      <c r="NPD24" s="76"/>
      <c r="NPE24" s="76"/>
      <c r="NPF24" s="76"/>
      <c r="NPG24" s="76"/>
      <c r="NPH24" s="76"/>
      <c r="NPI24" s="76"/>
      <c r="NPJ24" s="76"/>
      <c r="NPK24" s="76"/>
      <c r="NPL24" s="76"/>
      <c r="NPM24" s="76"/>
      <c r="NPN24" s="76"/>
      <c r="NPO24" s="76"/>
      <c r="NPP24" s="76"/>
      <c r="NPQ24" s="76"/>
      <c r="NPR24" s="76"/>
      <c r="NPS24" s="76"/>
      <c r="NPT24" s="76"/>
      <c r="NPU24" s="76"/>
      <c r="NPV24" s="76"/>
      <c r="NPW24" s="76"/>
      <c r="NPX24" s="76"/>
      <c r="NPY24" s="76"/>
      <c r="NPZ24" s="76"/>
      <c r="NQA24" s="76"/>
      <c r="NQB24" s="76"/>
      <c r="NQC24" s="76"/>
      <c r="NQD24" s="76"/>
      <c r="NQE24" s="76"/>
      <c r="NQF24" s="76"/>
      <c r="NQG24" s="76"/>
      <c r="NQH24" s="76"/>
      <c r="NQI24" s="76"/>
      <c r="NQJ24" s="76"/>
      <c r="NQK24" s="76"/>
      <c r="NQL24" s="76"/>
      <c r="NQM24" s="76"/>
      <c r="NQN24" s="76"/>
      <c r="NQO24" s="76"/>
      <c r="NQP24" s="76"/>
      <c r="NQQ24" s="76"/>
      <c r="NQR24" s="76"/>
      <c r="NQS24" s="76"/>
      <c r="NQT24" s="76"/>
      <c r="NQU24" s="76"/>
      <c r="NQV24" s="76"/>
      <c r="NQW24" s="76"/>
      <c r="NQX24" s="76"/>
      <c r="NQY24" s="76"/>
      <c r="NQZ24" s="76"/>
      <c r="NRA24" s="76"/>
      <c r="NRB24" s="76"/>
      <c r="NRC24" s="76"/>
      <c r="NRD24" s="76"/>
      <c r="NRE24" s="76"/>
      <c r="NRF24" s="76"/>
      <c r="NRG24" s="76"/>
      <c r="NRH24" s="76"/>
      <c r="NRI24" s="76"/>
      <c r="NRJ24" s="76"/>
      <c r="NRK24" s="76"/>
      <c r="NRL24" s="76"/>
      <c r="NRM24" s="76"/>
      <c r="NRN24" s="76"/>
      <c r="NRO24" s="76"/>
      <c r="NRP24" s="76"/>
      <c r="NRQ24" s="76"/>
      <c r="NRR24" s="76"/>
      <c r="NRS24" s="76"/>
      <c r="NRT24" s="76"/>
      <c r="NRU24" s="76"/>
      <c r="NRV24" s="76"/>
      <c r="NRW24" s="76"/>
      <c r="NRX24" s="76"/>
      <c r="NRY24" s="76"/>
      <c r="NRZ24" s="76"/>
      <c r="NSA24" s="76"/>
      <c r="NSB24" s="76"/>
      <c r="NSC24" s="76"/>
      <c r="NSD24" s="76"/>
      <c r="NSE24" s="76"/>
      <c r="NSF24" s="76"/>
      <c r="NSG24" s="76"/>
      <c r="NSH24" s="76"/>
      <c r="NSI24" s="76"/>
      <c r="NSJ24" s="76"/>
      <c r="NSK24" s="76"/>
      <c r="NSL24" s="76"/>
      <c r="NSM24" s="76"/>
      <c r="NSN24" s="76"/>
      <c r="NSO24" s="76"/>
      <c r="NSP24" s="76"/>
      <c r="NSQ24" s="76"/>
      <c r="NSR24" s="76"/>
      <c r="NSS24" s="76"/>
      <c r="NST24" s="76"/>
      <c r="NSU24" s="76"/>
      <c r="NSV24" s="76"/>
      <c r="NSW24" s="76"/>
      <c r="NSX24" s="76"/>
      <c r="NSY24" s="76"/>
      <c r="NSZ24" s="76"/>
      <c r="NTA24" s="76"/>
      <c r="NTB24" s="76"/>
      <c r="NTC24" s="76"/>
      <c r="NTD24" s="76"/>
      <c r="NTE24" s="76"/>
      <c r="NTF24" s="76"/>
      <c r="NTG24" s="76"/>
      <c r="NTH24" s="76"/>
      <c r="NTI24" s="76"/>
      <c r="NTJ24" s="76"/>
      <c r="NTK24" s="76"/>
      <c r="NTL24" s="76"/>
      <c r="NTM24" s="76"/>
      <c r="NTN24" s="76"/>
      <c r="NTO24" s="76"/>
      <c r="NTP24" s="76"/>
      <c r="NTQ24" s="76"/>
      <c r="NTR24" s="76"/>
      <c r="NTS24" s="76"/>
      <c r="NTT24" s="76"/>
      <c r="NTU24" s="76"/>
      <c r="NTV24" s="76"/>
      <c r="NTW24" s="76"/>
      <c r="NTX24" s="76"/>
      <c r="NTY24" s="76"/>
      <c r="NTZ24" s="76"/>
      <c r="NUA24" s="76"/>
      <c r="NUB24" s="76"/>
      <c r="NUC24" s="76"/>
      <c r="NUD24" s="76"/>
      <c r="NUE24" s="76"/>
      <c r="NUF24" s="76"/>
      <c r="NUG24" s="76"/>
      <c r="NUH24" s="76"/>
      <c r="NUI24" s="76"/>
      <c r="NUJ24" s="76"/>
      <c r="NUK24" s="76"/>
      <c r="NUL24" s="76"/>
      <c r="NUM24" s="76"/>
      <c r="NUN24" s="76"/>
      <c r="NUO24" s="76"/>
      <c r="NUP24" s="76"/>
      <c r="NUQ24" s="76"/>
      <c r="NUR24" s="76"/>
      <c r="NUS24" s="76"/>
      <c r="NUT24" s="76"/>
      <c r="NUU24" s="76"/>
      <c r="NUV24" s="76"/>
      <c r="NUW24" s="76"/>
      <c r="NUX24" s="76"/>
      <c r="NUY24" s="76"/>
      <c r="NUZ24" s="76"/>
      <c r="NVA24" s="76"/>
      <c r="NVB24" s="76"/>
      <c r="NVC24" s="76"/>
      <c r="NVD24" s="76"/>
      <c r="NVE24" s="76"/>
      <c r="NVF24" s="76"/>
      <c r="NVG24" s="76"/>
      <c r="NVH24" s="76"/>
      <c r="NVI24" s="76"/>
      <c r="NVJ24" s="76"/>
      <c r="NVK24" s="76"/>
      <c r="NVL24" s="76"/>
      <c r="NVM24" s="76"/>
      <c r="NVN24" s="76"/>
      <c r="NVO24" s="76"/>
      <c r="NVP24" s="76"/>
      <c r="NVQ24" s="76"/>
      <c r="NVR24" s="76"/>
      <c r="NVS24" s="76"/>
      <c r="NVT24" s="76"/>
      <c r="NVU24" s="76"/>
      <c r="NVV24" s="76"/>
      <c r="NVW24" s="76"/>
      <c r="NVX24" s="76"/>
      <c r="NVY24" s="76"/>
      <c r="NVZ24" s="76"/>
      <c r="NWA24" s="76"/>
      <c r="NWB24" s="76"/>
      <c r="NWC24" s="76"/>
      <c r="NWD24" s="76"/>
      <c r="NWE24" s="76"/>
      <c r="NWF24" s="76"/>
      <c r="NWG24" s="76"/>
      <c r="NWH24" s="76"/>
      <c r="NWI24" s="76"/>
      <c r="NWJ24" s="76"/>
      <c r="NWK24" s="76"/>
      <c r="NWL24" s="76"/>
      <c r="NWM24" s="76"/>
      <c r="NWN24" s="76"/>
      <c r="NWO24" s="76"/>
      <c r="NWP24" s="76"/>
      <c r="NWQ24" s="76"/>
      <c r="NWR24" s="76"/>
      <c r="NWS24" s="76"/>
      <c r="NWT24" s="76"/>
      <c r="NWU24" s="76"/>
      <c r="NWV24" s="76"/>
      <c r="NWW24" s="76"/>
      <c r="NWX24" s="76"/>
      <c r="NWY24" s="76"/>
      <c r="NWZ24" s="76"/>
      <c r="NXA24" s="76"/>
      <c r="NXB24" s="76"/>
      <c r="NXC24" s="76"/>
      <c r="NXD24" s="76"/>
      <c r="NXE24" s="76"/>
      <c r="NXF24" s="76"/>
      <c r="NXG24" s="76"/>
      <c r="NXH24" s="76"/>
      <c r="NXI24" s="76"/>
      <c r="NXJ24" s="76"/>
      <c r="NXK24" s="76"/>
      <c r="NXL24" s="76"/>
      <c r="NXM24" s="76"/>
      <c r="NXN24" s="76"/>
      <c r="NXO24" s="76"/>
      <c r="NXP24" s="76"/>
      <c r="NXQ24" s="76"/>
      <c r="NXR24" s="76"/>
      <c r="NXS24" s="76"/>
      <c r="NXT24" s="76"/>
      <c r="NXU24" s="76"/>
      <c r="NXV24" s="76"/>
      <c r="NXW24" s="76"/>
      <c r="NXX24" s="76"/>
      <c r="NXY24" s="76"/>
      <c r="NXZ24" s="76"/>
      <c r="NYA24" s="76"/>
      <c r="NYB24" s="76"/>
      <c r="NYC24" s="76"/>
      <c r="NYD24" s="76"/>
      <c r="NYE24" s="76"/>
      <c r="NYF24" s="76"/>
      <c r="NYG24" s="76"/>
      <c r="NYH24" s="76"/>
      <c r="NYI24" s="76"/>
      <c r="NYJ24" s="76"/>
      <c r="NYK24" s="76"/>
      <c r="NYL24" s="76"/>
      <c r="NYM24" s="76"/>
      <c r="NYN24" s="76"/>
      <c r="NYO24" s="76"/>
      <c r="NYP24" s="76"/>
      <c r="NYQ24" s="76"/>
      <c r="NYR24" s="76"/>
      <c r="NYS24" s="76"/>
      <c r="NYT24" s="76"/>
      <c r="NYU24" s="76"/>
      <c r="NYV24" s="76"/>
      <c r="NYW24" s="76"/>
      <c r="NYX24" s="76"/>
      <c r="NYY24" s="76"/>
      <c r="NYZ24" s="76"/>
      <c r="NZA24" s="76"/>
      <c r="NZB24" s="76"/>
      <c r="NZC24" s="76"/>
      <c r="NZD24" s="76"/>
      <c r="NZE24" s="76"/>
      <c r="NZF24" s="76"/>
      <c r="NZG24" s="76"/>
      <c r="NZH24" s="76"/>
      <c r="NZI24" s="76"/>
      <c r="NZJ24" s="76"/>
      <c r="NZK24" s="76"/>
      <c r="NZL24" s="76"/>
      <c r="NZM24" s="76"/>
      <c r="NZN24" s="76"/>
      <c r="NZO24" s="76"/>
      <c r="NZP24" s="76"/>
      <c r="NZQ24" s="76"/>
      <c r="NZR24" s="76"/>
      <c r="NZS24" s="76"/>
      <c r="NZT24" s="76"/>
      <c r="NZU24" s="76"/>
      <c r="NZV24" s="76"/>
      <c r="NZW24" s="76"/>
      <c r="NZX24" s="76"/>
      <c r="NZY24" s="76"/>
      <c r="NZZ24" s="76"/>
      <c r="OAA24" s="76"/>
      <c r="OAB24" s="76"/>
      <c r="OAC24" s="76"/>
      <c r="OAD24" s="76"/>
      <c r="OAE24" s="76"/>
      <c r="OAF24" s="76"/>
      <c r="OAG24" s="76"/>
      <c r="OAH24" s="76"/>
      <c r="OAI24" s="76"/>
      <c r="OAJ24" s="76"/>
      <c r="OAK24" s="76"/>
      <c r="OAL24" s="76"/>
      <c r="OAM24" s="76"/>
      <c r="OAN24" s="76"/>
      <c r="OAO24" s="76"/>
      <c r="OAP24" s="76"/>
      <c r="OAQ24" s="76"/>
      <c r="OAR24" s="76"/>
      <c r="OAS24" s="76"/>
      <c r="OAT24" s="76"/>
      <c r="OAU24" s="76"/>
      <c r="OAV24" s="76"/>
      <c r="OAW24" s="76"/>
      <c r="OAX24" s="76"/>
      <c r="OAY24" s="76"/>
      <c r="OAZ24" s="76"/>
      <c r="OBA24" s="76"/>
      <c r="OBB24" s="76"/>
      <c r="OBC24" s="76"/>
      <c r="OBD24" s="76"/>
      <c r="OBE24" s="76"/>
      <c r="OBF24" s="76"/>
      <c r="OBG24" s="76"/>
      <c r="OBH24" s="76"/>
      <c r="OBI24" s="76"/>
      <c r="OBJ24" s="76"/>
      <c r="OBK24" s="76"/>
      <c r="OBL24" s="76"/>
      <c r="OBM24" s="76"/>
      <c r="OBN24" s="76"/>
      <c r="OBO24" s="76"/>
      <c r="OBP24" s="76"/>
      <c r="OBQ24" s="76"/>
      <c r="OBR24" s="76"/>
      <c r="OBS24" s="76"/>
      <c r="OBT24" s="76"/>
      <c r="OBU24" s="76"/>
      <c r="OBV24" s="76"/>
      <c r="OBW24" s="76"/>
      <c r="OBX24" s="76"/>
      <c r="OBY24" s="76"/>
      <c r="OBZ24" s="76"/>
      <c r="OCA24" s="76"/>
      <c r="OCB24" s="76"/>
      <c r="OCC24" s="76"/>
      <c r="OCD24" s="76"/>
      <c r="OCE24" s="76"/>
      <c r="OCF24" s="76"/>
      <c r="OCG24" s="76"/>
      <c r="OCH24" s="76"/>
      <c r="OCI24" s="76"/>
      <c r="OCJ24" s="76"/>
      <c r="OCK24" s="76"/>
      <c r="OCL24" s="76"/>
      <c r="OCM24" s="76"/>
      <c r="OCN24" s="76"/>
      <c r="OCO24" s="76"/>
      <c r="OCP24" s="76"/>
      <c r="OCQ24" s="76"/>
      <c r="OCR24" s="76"/>
      <c r="OCS24" s="76"/>
      <c r="OCT24" s="76"/>
      <c r="OCU24" s="76"/>
      <c r="OCV24" s="76"/>
      <c r="OCW24" s="76"/>
      <c r="OCX24" s="76"/>
      <c r="OCY24" s="76"/>
      <c r="OCZ24" s="76"/>
      <c r="ODA24" s="76"/>
      <c r="ODB24" s="76"/>
      <c r="ODC24" s="76"/>
      <c r="ODD24" s="76"/>
      <c r="ODE24" s="76"/>
      <c r="ODF24" s="76"/>
      <c r="ODG24" s="76"/>
      <c r="ODH24" s="76"/>
      <c r="ODI24" s="76"/>
      <c r="ODJ24" s="76"/>
      <c r="ODK24" s="76"/>
      <c r="ODL24" s="76"/>
      <c r="ODM24" s="76"/>
      <c r="ODN24" s="76"/>
      <c r="ODO24" s="76"/>
      <c r="ODP24" s="76"/>
      <c r="ODQ24" s="76"/>
      <c r="ODR24" s="76"/>
      <c r="ODS24" s="76"/>
      <c r="ODT24" s="76"/>
      <c r="ODU24" s="76"/>
      <c r="ODV24" s="76"/>
      <c r="ODW24" s="76"/>
      <c r="ODX24" s="76"/>
      <c r="ODY24" s="76"/>
      <c r="ODZ24" s="76"/>
      <c r="OEA24" s="76"/>
      <c r="OEB24" s="76"/>
      <c r="OEC24" s="76"/>
      <c r="OED24" s="76"/>
      <c r="OEE24" s="76"/>
      <c r="OEF24" s="76"/>
      <c r="OEG24" s="76"/>
      <c r="OEH24" s="76"/>
      <c r="OEI24" s="76"/>
      <c r="OEJ24" s="76"/>
      <c r="OEK24" s="76"/>
      <c r="OEL24" s="76"/>
      <c r="OEM24" s="76"/>
      <c r="OEN24" s="76"/>
      <c r="OEO24" s="76"/>
      <c r="OEP24" s="76"/>
      <c r="OEQ24" s="76"/>
      <c r="OER24" s="76"/>
      <c r="OES24" s="76"/>
      <c r="OET24" s="76"/>
      <c r="OEU24" s="76"/>
      <c r="OEV24" s="76"/>
      <c r="OEW24" s="76"/>
      <c r="OEX24" s="76"/>
      <c r="OEY24" s="76"/>
      <c r="OEZ24" s="76"/>
      <c r="OFA24" s="76"/>
      <c r="OFB24" s="76"/>
      <c r="OFC24" s="76"/>
      <c r="OFD24" s="76"/>
      <c r="OFE24" s="76"/>
      <c r="OFF24" s="76"/>
      <c r="OFG24" s="76"/>
      <c r="OFH24" s="76"/>
      <c r="OFI24" s="76"/>
      <c r="OFJ24" s="76"/>
      <c r="OFK24" s="76"/>
      <c r="OFL24" s="76"/>
      <c r="OFM24" s="76"/>
      <c r="OFN24" s="76"/>
      <c r="OFO24" s="76"/>
      <c r="OFP24" s="76"/>
      <c r="OFQ24" s="76"/>
      <c r="OFR24" s="76"/>
      <c r="OFS24" s="76"/>
      <c r="OFT24" s="76"/>
      <c r="OFU24" s="76"/>
      <c r="OFV24" s="76"/>
      <c r="OFW24" s="76"/>
      <c r="OFX24" s="76"/>
      <c r="OFY24" s="76"/>
      <c r="OFZ24" s="76"/>
      <c r="OGA24" s="76"/>
      <c r="OGB24" s="76"/>
      <c r="OGC24" s="76"/>
      <c r="OGD24" s="76"/>
      <c r="OGE24" s="76"/>
      <c r="OGF24" s="76"/>
      <c r="OGG24" s="76"/>
      <c r="OGH24" s="76"/>
      <c r="OGI24" s="76"/>
      <c r="OGJ24" s="76"/>
      <c r="OGK24" s="76"/>
      <c r="OGL24" s="76"/>
      <c r="OGM24" s="76"/>
      <c r="OGN24" s="76"/>
      <c r="OGO24" s="76"/>
      <c r="OGP24" s="76"/>
      <c r="OGQ24" s="76"/>
      <c r="OGR24" s="76"/>
      <c r="OGS24" s="76"/>
      <c r="OGT24" s="76"/>
      <c r="OGU24" s="76"/>
      <c r="OGV24" s="76"/>
      <c r="OGW24" s="76"/>
      <c r="OGX24" s="76"/>
      <c r="OGY24" s="76"/>
      <c r="OGZ24" s="76"/>
      <c r="OHA24" s="76"/>
      <c r="OHB24" s="76"/>
      <c r="OHC24" s="76"/>
      <c r="OHD24" s="76"/>
      <c r="OHE24" s="76"/>
      <c r="OHF24" s="76"/>
      <c r="OHG24" s="76"/>
      <c r="OHH24" s="76"/>
      <c r="OHI24" s="76"/>
      <c r="OHJ24" s="76"/>
      <c r="OHK24" s="76"/>
      <c r="OHL24" s="76"/>
      <c r="OHM24" s="76"/>
      <c r="OHN24" s="76"/>
      <c r="OHO24" s="76"/>
      <c r="OHP24" s="76"/>
      <c r="OHQ24" s="76"/>
      <c r="OHR24" s="76"/>
      <c r="OHS24" s="76"/>
      <c r="OHT24" s="76"/>
      <c r="OHU24" s="76"/>
      <c r="OHV24" s="76"/>
      <c r="OHW24" s="76"/>
      <c r="OHX24" s="76"/>
      <c r="OHY24" s="76"/>
      <c r="OHZ24" s="76"/>
      <c r="OIA24" s="76"/>
      <c r="OIB24" s="76"/>
      <c r="OIC24" s="76"/>
      <c r="OID24" s="76"/>
      <c r="OIE24" s="76"/>
      <c r="OIF24" s="76"/>
      <c r="OIG24" s="76"/>
      <c r="OIH24" s="76"/>
      <c r="OII24" s="76"/>
      <c r="OIJ24" s="76"/>
      <c r="OIK24" s="76"/>
      <c r="OIL24" s="76"/>
      <c r="OIM24" s="76"/>
      <c r="OIN24" s="76"/>
      <c r="OIO24" s="76"/>
      <c r="OIP24" s="76"/>
      <c r="OIQ24" s="76"/>
      <c r="OIR24" s="76"/>
      <c r="OIS24" s="76"/>
      <c r="OIT24" s="76"/>
      <c r="OIU24" s="76"/>
      <c r="OIV24" s="76"/>
      <c r="OIW24" s="76"/>
      <c r="OIX24" s="76"/>
      <c r="OIY24" s="76"/>
      <c r="OIZ24" s="76"/>
      <c r="OJA24" s="76"/>
      <c r="OJB24" s="76"/>
      <c r="OJC24" s="76"/>
      <c r="OJD24" s="76"/>
      <c r="OJE24" s="76"/>
      <c r="OJF24" s="76"/>
      <c r="OJG24" s="76"/>
      <c r="OJH24" s="76"/>
      <c r="OJI24" s="76"/>
      <c r="OJJ24" s="76"/>
      <c r="OJK24" s="76"/>
      <c r="OJL24" s="76"/>
      <c r="OJM24" s="76"/>
      <c r="OJN24" s="76"/>
      <c r="OJO24" s="76"/>
      <c r="OJP24" s="76"/>
      <c r="OJQ24" s="76"/>
      <c r="OJR24" s="76"/>
      <c r="OJS24" s="76"/>
      <c r="OJT24" s="76"/>
      <c r="OJU24" s="76"/>
      <c r="OJV24" s="76"/>
      <c r="OJW24" s="76"/>
      <c r="OJX24" s="76"/>
      <c r="OJY24" s="76"/>
      <c r="OJZ24" s="76"/>
      <c r="OKA24" s="76"/>
      <c r="OKB24" s="76"/>
      <c r="OKC24" s="76"/>
      <c r="OKD24" s="76"/>
      <c r="OKE24" s="76"/>
      <c r="OKF24" s="76"/>
      <c r="OKG24" s="76"/>
      <c r="OKH24" s="76"/>
      <c r="OKI24" s="76"/>
      <c r="OKJ24" s="76"/>
      <c r="OKK24" s="76"/>
      <c r="OKL24" s="76"/>
      <c r="OKM24" s="76"/>
      <c r="OKN24" s="76"/>
      <c r="OKO24" s="76"/>
      <c r="OKP24" s="76"/>
      <c r="OKQ24" s="76"/>
      <c r="OKR24" s="76"/>
      <c r="OKS24" s="76"/>
      <c r="OKT24" s="76"/>
      <c r="OKU24" s="76"/>
      <c r="OKV24" s="76"/>
      <c r="OKW24" s="76"/>
      <c r="OKX24" s="76"/>
      <c r="OKY24" s="76"/>
      <c r="OKZ24" s="76"/>
      <c r="OLA24" s="76"/>
      <c r="OLB24" s="76"/>
      <c r="OLC24" s="76"/>
      <c r="OLD24" s="76"/>
      <c r="OLE24" s="76"/>
      <c r="OLF24" s="76"/>
      <c r="OLG24" s="76"/>
      <c r="OLH24" s="76"/>
      <c r="OLI24" s="76"/>
      <c r="OLJ24" s="76"/>
      <c r="OLK24" s="76"/>
      <c r="OLL24" s="76"/>
      <c r="OLM24" s="76"/>
      <c r="OLN24" s="76"/>
      <c r="OLO24" s="76"/>
      <c r="OLP24" s="76"/>
      <c r="OLQ24" s="76"/>
      <c r="OLR24" s="76"/>
      <c r="OLS24" s="76"/>
      <c r="OLT24" s="76"/>
      <c r="OLU24" s="76"/>
      <c r="OLV24" s="76"/>
      <c r="OLW24" s="76"/>
      <c r="OLX24" s="76"/>
      <c r="OLY24" s="76"/>
      <c r="OLZ24" s="76"/>
      <c r="OMA24" s="76"/>
      <c r="OMB24" s="76"/>
      <c r="OMC24" s="76"/>
      <c r="OMD24" s="76"/>
      <c r="OME24" s="76"/>
      <c r="OMF24" s="76"/>
      <c r="OMG24" s="76"/>
      <c r="OMH24" s="76"/>
      <c r="OMI24" s="76"/>
      <c r="OMJ24" s="76"/>
      <c r="OMK24" s="76"/>
      <c r="OML24" s="76"/>
      <c r="OMM24" s="76"/>
      <c r="OMN24" s="76"/>
      <c r="OMO24" s="76"/>
      <c r="OMP24" s="76"/>
      <c r="OMQ24" s="76"/>
      <c r="OMR24" s="76"/>
      <c r="OMS24" s="76"/>
      <c r="OMT24" s="76"/>
      <c r="OMU24" s="76"/>
      <c r="OMV24" s="76"/>
      <c r="OMW24" s="76"/>
      <c r="OMX24" s="76"/>
      <c r="OMY24" s="76"/>
      <c r="OMZ24" s="76"/>
      <c r="ONA24" s="76"/>
      <c r="ONB24" s="76"/>
      <c r="ONC24" s="76"/>
      <c r="OND24" s="76"/>
      <c r="ONE24" s="76"/>
      <c r="ONF24" s="76"/>
      <c r="ONG24" s="76"/>
      <c r="ONH24" s="76"/>
      <c r="ONI24" s="76"/>
      <c r="ONJ24" s="76"/>
      <c r="ONK24" s="76"/>
      <c r="ONL24" s="76"/>
      <c r="ONM24" s="76"/>
      <c r="ONN24" s="76"/>
      <c r="ONO24" s="76"/>
      <c r="ONP24" s="76"/>
      <c r="ONQ24" s="76"/>
      <c r="ONR24" s="76"/>
      <c r="ONS24" s="76"/>
      <c r="ONT24" s="76"/>
      <c r="ONU24" s="76"/>
      <c r="ONV24" s="76"/>
      <c r="ONW24" s="76"/>
      <c r="ONX24" s="76"/>
      <c r="ONY24" s="76"/>
      <c r="ONZ24" s="76"/>
      <c r="OOA24" s="76"/>
      <c r="OOB24" s="76"/>
      <c r="OOC24" s="76"/>
      <c r="OOD24" s="76"/>
      <c r="OOE24" s="76"/>
      <c r="OOF24" s="76"/>
      <c r="OOG24" s="76"/>
      <c r="OOH24" s="76"/>
      <c r="OOI24" s="76"/>
      <c r="OOJ24" s="76"/>
      <c r="OOK24" s="76"/>
      <c r="OOL24" s="76"/>
      <c r="OOM24" s="76"/>
      <c r="OON24" s="76"/>
      <c r="OOO24" s="76"/>
      <c r="OOP24" s="76"/>
      <c r="OOQ24" s="76"/>
      <c r="OOR24" s="76"/>
      <c r="OOS24" s="76"/>
      <c r="OOT24" s="76"/>
      <c r="OOU24" s="76"/>
      <c r="OOV24" s="76"/>
      <c r="OOW24" s="76"/>
      <c r="OOX24" s="76"/>
      <c r="OOY24" s="76"/>
      <c r="OOZ24" s="76"/>
      <c r="OPA24" s="76"/>
      <c r="OPB24" s="76"/>
      <c r="OPC24" s="76"/>
      <c r="OPD24" s="76"/>
      <c r="OPE24" s="76"/>
      <c r="OPF24" s="76"/>
      <c r="OPG24" s="76"/>
      <c r="OPH24" s="76"/>
      <c r="OPI24" s="76"/>
      <c r="OPJ24" s="76"/>
      <c r="OPK24" s="76"/>
      <c r="OPL24" s="76"/>
      <c r="OPM24" s="76"/>
      <c r="OPN24" s="76"/>
      <c r="OPO24" s="76"/>
      <c r="OPP24" s="76"/>
      <c r="OPQ24" s="76"/>
      <c r="OPR24" s="76"/>
      <c r="OPS24" s="76"/>
      <c r="OPT24" s="76"/>
      <c r="OPU24" s="76"/>
      <c r="OPV24" s="76"/>
      <c r="OPW24" s="76"/>
      <c r="OPX24" s="76"/>
      <c r="OPY24" s="76"/>
      <c r="OPZ24" s="76"/>
      <c r="OQA24" s="76"/>
      <c r="OQB24" s="76"/>
      <c r="OQC24" s="76"/>
      <c r="OQD24" s="76"/>
      <c r="OQE24" s="76"/>
      <c r="OQF24" s="76"/>
      <c r="OQG24" s="76"/>
      <c r="OQH24" s="76"/>
      <c r="OQI24" s="76"/>
      <c r="OQJ24" s="76"/>
      <c r="OQK24" s="76"/>
      <c r="OQL24" s="76"/>
      <c r="OQM24" s="76"/>
      <c r="OQN24" s="76"/>
      <c r="OQO24" s="76"/>
      <c r="OQP24" s="76"/>
      <c r="OQQ24" s="76"/>
      <c r="OQR24" s="76"/>
      <c r="OQS24" s="76"/>
      <c r="OQT24" s="76"/>
      <c r="OQU24" s="76"/>
      <c r="OQV24" s="76"/>
      <c r="OQW24" s="76"/>
      <c r="OQX24" s="76"/>
      <c r="OQY24" s="76"/>
      <c r="OQZ24" s="76"/>
      <c r="ORA24" s="76"/>
      <c r="ORB24" s="76"/>
      <c r="ORC24" s="76"/>
      <c r="ORD24" s="76"/>
      <c r="ORE24" s="76"/>
      <c r="ORF24" s="76"/>
      <c r="ORG24" s="76"/>
      <c r="ORH24" s="76"/>
      <c r="ORI24" s="76"/>
      <c r="ORJ24" s="76"/>
      <c r="ORK24" s="76"/>
      <c r="ORL24" s="76"/>
      <c r="ORM24" s="76"/>
      <c r="ORN24" s="76"/>
      <c r="ORO24" s="76"/>
      <c r="ORP24" s="76"/>
      <c r="ORQ24" s="76"/>
      <c r="ORR24" s="76"/>
      <c r="ORS24" s="76"/>
      <c r="ORT24" s="76"/>
      <c r="ORU24" s="76"/>
      <c r="ORV24" s="76"/>
      <c r="ORW24" s="76"/>
      <c r="ORX24" s="76"/>
      <c r="ORY24" s="76"/>
      <c r="ORZ24" s="76"/>
      <c r="OSA24" s="76"/>
      <c r="OSB24" s="76"/>
      <c r="OSC24" s="76"/>
      <c r="OSD24" s="76"/>
      <c r="OSE24" s="76"/>
      <c r="OSF24" s="76"/>
      <c r="OSG24" s="76"/>
      <c r="OSH24" s="76"/>
      <c r="OSI24" s="76"/>
      <c r="OSJ24" s="76"/>
      <c r="OSK24" s="76"/>
      <c r="OSL24" s="76"/>
      <c r="OSM24" s="76"/>
      <c r="OSN24" s="76"/>
      <c r="OSO24" s="76"/>
      <c r="OSP24" s="76"/>
      <c r="OSQ24" s="76"/>
      <c r="OSR24" s="76"/>
      <c r="OSS24" s="76"/>
      <c r="OST24" s="76"/>
      <c r="OSU24" s="76"/>
      <c r="OSV24" s="76"/>
      <c r="OSW24" s="76"/>
      <c r="OSX24" s="76"/>
      <c r="OSY24" s="76"/>
      <c r="OSZ24" s="76"/>
      <c r="OTA24" s="76"/>
      <c r="OTB24" s="76"/>
      <c r="OTC24" s="76"/>
      <c r="OTD24" s="76"/>
      <c r="OTE24" s="76"/>
      <c r="OTF24" s="76"/>
      <c r="OTG24" s="76"/>
      <c r="OTH24" s="76"/>
      <c r="OTI24" s="76"/>
      <c r="OTJ24" s="76"/>
      <c r="OTK24" s="76"/>
      <c r="OTL24" s="76"/>
      <c r="OTM24" s="76"/>
      <c r="OTN24" s="76"/>
      <c r="OTO24" s="76"/>
      <c r="OTP24" s="76"/>
      <c r="OTQ24" s="76"/>
      <c r="OTR24" s="76"/>
      <c r="OTS24" s="76"/>
      <c r="OTT24" s="76"/>
      <c r="OTU24" s="76"/>
      <c r="OTV24" s="76"/>
      <c r="OTW24" s="76"/>
      <c r="OTX24" s="76"/>
      <c r="OTY24" s="76"/>
      <c r="OTZ24" s="76"/>
      <c r="OUA24" s="76"/>
      <c r="OUB24" s="76"/>
      <c r="OUC24" s="76"/>
      <c r="OUD24" s="76"/>
      <c r="OUE24" s="76"/>
      <c r="OUF24" s="76"/>
      <c r="OUG24" s="76"/>
      <c r="OUH24" s="76"/>
      <c r="OUI24" s="76"/>
      <c r="OUJ24" s="76"/>
      <c r="OUK24" s="76"/>
      <c r="OUL24" s="76"/>
      <c r="OUM24" s="76"/>
      <c r="OUN24" s="76"/>
      <c r="OUO24" s="76"/>
      <c r="OUP24" s="76"/>
      <c r="OUQ24" s="76"/>
      <c r="OUR24" s="76"/>
      <c r="OUS24" s="76"/>
      <c r="OUT24" s="76"/>
      <c r="OUU24" s="76"/>
      <c r="OUV24" s="76"/>
      <c r="OUW24" s="76"/>
      <c r="OUX24" s="76"/>
      <c r="OUY24" s="76"/>
      <c r="OUZ24" s="76"/>
      <c r="OVA24" s="76"/>
      <c r="OVB24" s="76"/>
      <c r="OVC24" s="76"/>
      <c r="OVD24" s="76"/>
      <c r="OVE24" s="76"/>
      <c r="OVF24" s="76"/>
      <c r="OVG24" s="76"/>
      <c r="OVH24" s="76"/>
      <c r="OVI24" s="76"/>
      <c r="OVJ24" s="76"/>
      <c r="OVK24" s="76"/>
      <c r="OVL24" s="76"/>
      <c r="OVM24" s="76"/>
      <c r="OVN24" s="76"/>
      <c r="OVO24" s="76"/>
      <c r="OVP24" s="76"/>
      <c r="OVQ24" s="76"/>
      <c r="OVR24" s="76"/>
      <c r="OVS24" s="76"/>
      <c r="OVT24" s="76"/>
      <c r="OVU24" s="76"/>
      <c r="OVV24" s="76"/>
      <c r="OVW24" s="76"/>
      <c r="OVX24" s="76"/>
      <c r="OVY24" s="76"/>
      <c r="OVZ24" s="76"/>
      <c r="OWA24" s="76"/>
      <c r="OWB24" s="76"/>
      <c r="OWC24" s="76"/>
      <c r="OWD24" s="76"/>
      <c r="OWE24" s="76"/>
      <c r="OWF24" s="76"/>
      <c r="OWG24" s="76"/>
      <c r="OWH24" s="76"/>
      <c r="OWI24" s="76"/>
      <c r="OWJ24" s="76"/>
      <c r="OWK24" s="76"/>
      <c r="OWL24" s="76"/>
      <c r="OWM24" s="76"/>
      <c r="OWN24" s="76"/>
      <c r="OWO24" s="76"/>
      <c r="OWP24" s="76"/>
      <c r="OWQ24" s="76"/>
      <c r="OWR24" s="76"/>
      <c r="OWS24" s="76"/>
      <c r="OWT24" s="76"/>
      <c r="OWU24" s="76"/>
      <c r="OWV24" s="76"/>
      <c r="OWW24" s="76"/>
      <c r="OWX24" s="76"/>
      <c r="OWY24" s="76"/>
      <c r="OWZ24" s="76"/>
      <c r="OXA24" s="76"/>
      <c r="OXB24" s="76"/>
      <c r="OXC24" s="76"/>
      <c r="OXD24" s="76"/>
      <c r="OXE24" s="76"/>
      <c r="OXF24" s="76"/>
      <c r="OXG24" s="76"/>
      <c r="OXH24" s="76"/>
      <c r="OXI24" s="76"/>
      <c r="OXJ24" s="76"/>
      <c r="OXK24" s="76"/>
      <c r="OXL24" s="76"/>
      <c r="OXM24" s="76"/>
      <c r="OXN24" s="76"/>
      <c r="OXO24" s="76"/>
      <c r="OXP24" s="76"/>
      <c r="OXQ24" s="76"/>
      <c r="OXR24" s="76"/>
      <c r="OXS24" s="76"/>
      <c r="OXT24" s="76"/>
      <c r="OXU24" s="76"/>
      <c r="OXV24" s="76"/>
      <c r="OXW24" s="76"/>
      <c r="OXX24" s="76"/>
      <c r="OXY24" s="76"/>
      <c r="OXZ24" s="76"/>
      <c r="OYA24" s="76"/>
      <c r="OYB24" s="76"/>
      <c r="OYC24" s="76"/>
      <c r="OYD24" s="76"/>
      <c r="OYE24" s="76"/>
      <c r="OYF24" s="76"/>
      <c r="OYG24" s="76"/>
      <c r="OYH24" s="76"/>
      <c r="OYI24" s="76"/>
      <c r="OYJ24" s="76"/>
      <c r="OYK24" s="76"/>
      <c r="OYL24" s="76"/>
      <c r="OYM24" s="76"/>
      <c r="OYN24" s="76"/>
      <c r="OYO24" s="76"/>
      <c r="OYP24" s="76"/>
      <c r="OYQ24" s="76"/>
      <c r="OYR24" s="76"/>
      <c r="OYS24" s="76"/>
      <c r="OYT24" s="76"/>
      <c r="OYU24" s="76"/>
      <c r="OYV24" s="76"/>
      <c r="OYW24" s="76"/>
      <c r="OYX24" s="76"/>
      <c r="OYY24" s="76"/>
      <c r="OYZ24" s="76"/>
      <c r="OZA24" s="76"/>
      <c r="OZB24" s="76"/>
      <c r="OZC24" s="76"/>
      <c r="OZD24" s="76"/>
      <c r="OZE24" s="76"/>
      <c r="OZF24" s="76"/>
      <c r="OZG24" s="76"/>
      <c r="OZH24" s="76"/>
      <c r="OZI24" s="76"/>
      <c r="OZJ24" s="76"/>
      <c r="OZK24" s="76"/>
      <c r="OZL24" s="76"/>
      <c r="OZM24" s="76"/>
      <c r="OZN24" s="76"/>
      <c r="OZO24" s="76"/>
      <c r="OZP24" s="76"/>
      <c r="OZQ24" s="76"/>
      <c r="OZR24" s="76"/>
      <c r="OZS24" s="76"/>
      <c r="OZT24" s="76"/>
      <c r="OZU24" s="76"/>
      <c r="OZV24" s="76"/>
      <c r="OZW24" s="76"/>
      <c r="OZX24" s="76"/>
      <c r="OZY24" s="76"/>
      <c r="OZZ24" s="76"/>
      <c r="PAA24" s="76"/>
      <c r="PAB24" s="76"/>
      <c r="PAC24" s="76"/>
      <c r="PAD24" s="76"/>
      <c r="PAE24" s="76"/>
      <c r="PAF24" s="76"/>
      <c r="PAG24" s="76"/>
      <c r="PAH24" s="76"/>
      <c r="PAI24" s="76"/>
      <c r="PAJ24" s="76"/>
      <c r="PAK24" s="76"/>
      <c r="PAL24" s="76"/>
      <c r="PAM24" s="76"/>
      <c r="PAN24" s="76"/>
      <c r="PAO24" s="76"/>
      <c r="PAP24" s="76"/>
      <c r="PAQ24" s="76"/>
      <c r="PAR24" s="76"/>
      <c r="PAS24" s="76"/>
      <c r="PAT24" s="76"/>
      <c r="PAU24" s="76"/>
      <c r="PAV24" s="76"/>
      <c r="PAW24" s="76"/>
      <c r="PAX24" s="76"/>
      <c r="PAY24" s="76"/>
      <c r="PAZ24" s="76"/>
      <c r="PBA24" s="76"/>
      <c r="PBB24" s="76"/>
      <c r="PBC24" s="76"/>
      <c r="PBD24" s="76"/>
      <c r="PBE24" s="76"/>
      <c r="PBF24" s="76"/>
      <c r="PBG24" s="76"/>
      <c r="PBH24" s="76"/>
      <c r="PBI24" s="76"/>
      <c r="PBJ24" s="76"/>
      <c r="PBK24" s="76"/>
      <c r="PBL24" s="76"/>
      <c r="PBM24" s="76"/>
      <c r="PBN24" s="76"/>
      <c r="PBO24" s="76"/>
      <c r="PBP24" s="76"/>
      <c r="PBQ24" s="76"/>
      <c r="PBR24" s="76"/>
      <c r="PBS24" s="76"/>
      <c r="PBT24" s="76"/>
      <c r="PBU24" s="76"/>
      <c r="PBV24" s="76"/>
      <c r="PBW24" s="76"/>
      <c r="PBX24" s="76"/>
      <c r="PBY24" s="76"/>
      <c r="PBZ24" s="76"/>
      <c r="PCA24" s="76"/>
      <c r="PCB24" s="76"/>
      <c r="PCC24" s="76"/>
      <c r="PCD24" s="76"/>
      <c r="PCE24" s="76"/>
      <c r="PCF24" s="76"/>
      <c r="PCG24" s="76"/>
      <c r="PCH24" s="76"/>
      <c r="PCI24" s="76"/>
      <c r="PCJ24" s="76"/>
      <c r="PCK24" s="76"/>
      <c r="PCL24" s="76"/>
      <c r="PCM24" s="76"/>
      <c r="PCN24" s="76"/>
      <c r="PCO24" s="76"/>
      <c r="PCP24" s="76"/>
      <c r="PCQ24" s="76"/>
      <c r="PCR24" s="76"/>
      <c r="PCS24" s="76"/>
      <c r="PCT24" s="76"/>
      <c r="PCU24" s="76"/>
      <c r="PCV24" s="76"/>
      <c r="PCW24" s="76"/>
      <c r="PCX24" s="76"/>
      <c r="PCY24" s="76"/>
      <c r="PCZ24" s="76"/>
      <c r="PDA24" s="76"/>
      <c r="PDB24" s="76"/>
      <c r="PDC24" s="76"/>
      <c r="PDD24" s="76"/>
      <c r="PDE24" s="76"/>
      <c r="PDF24" s="76"/>
      <c r="PDG24" s="76"/>
      <c r="PDH24" s="76"/>
      <c r="PDI24" s="76"/>
      <c r="PDJ24" s="76"/>
      <c r="PDK24" s="76"/>
      <c r="PDL24" s="76"/>
      <c r="PDM24" s="76"/>
      <c r="PDN24" s="76"/>
      <c r="PDO24" s="76"/>
      <c r="PDP24" s="76"/>
      <c r="PDQ24" s="76"/>
      <c r="PDR24" s="76"/>
      <c r="PDS24" s="76"/>
      <c r="PDT24" s="76"/>
      <c r="PDU24" s="76"/>
      <c r="PDV24" s="76"/>
      <c r="PDW24" s="76"/>
      <c r="PDX24" s="76"/>
      <c r="PDY24" s="76"/>
      <c r="PDZ24" s="76"/>
      <c r="PEA24" s="76"/>
      <c r="PEB24" s="76"/>
      <c r="PEC24" s="76"/>
      <c r="PED24" s="76"/>
      <c r="PEE24" s="76"/>
      <c r="PEF24" s="76"/>
      <c r="PEG24" s="76"/>
      <c r="PEH24" s="76"/>
      <c r="PEI24" s="76"/>
      <c r="PEJ24" s="76"/>
      <c r="PEK24" s="76"/>
      <c r="PEL24" s="76"/>
      <c r="PEM24" s="76"/>
      <c r="PEN24" s="76"/>
      <c r="PEO24" s="76"/>
      <c r="PEP24" s="76"/>
      <c r="PEQ24" s="76"/>
      <c r="PER24" s="76"/>
      <c r="PES24" s="76"/>
      <c r="PET24" s="76"/>
      <c r="PEU24" s="76"/>
      <c r="PEV24" s="76"/>
      <c r="PEW24" s="76"/>
      <c r="PEX24" s="76"/>
      <c r="PEY24" s="76"/>
      <c r="PEZ24" s="76"/>
      <c r="PFA24" s="76"/>
      <c r="PFB24" s="76"/>
      <c r="PFC24" s="76"/>
      <c r="PFD24" s="76"/>
      <c r="PFE24" s="76"/>
      <c r="PFF24" s="76"/>
      <c r="PFG24" s="76"/>
      <c r="PFH24" s="76"/>
      <c r="PFI24" s="76"/>
      <c r="PFJ24" s="76"/>
      <c r="PFK24" s="76"/>
      <c r="PFL24" s="76"/>
      <c r="PFM24" s="76"/>
      <c r="PFN24" s="76"/>
      <c r="PFO24" s="76"/>
      <c r="PFP24" s="76"/>
      <c r="PFQ24" s="76"/>
      <c r="PFR24" s="76"/>
      <c r="PFS24" s="76"/>
      <c r="PFT24" s="76"/>
      <c r="PFU24" s="76"/>
      <c r="PFV24" s="76"/>
      <c r="PFW24" s="76"/>
      <c r="PFX24" s="76"/>
      <c r="PFY24" s="76"/>
      <c r="PFZ24" s="76"/>
      <c r="PGA24" s="76"/>
      <c r="PGB24" s="76"/>
      <c r="PGC24" s="76"/>
      <c r="PGD24" s="76"/>
      <c r="PGE24" s="76"/>
      <c r="PGF24" s="76"/>
      <c r="PGG24" s="76"/>
      <c r="PGH24" s="76"/>
      <c r="PGI24" s="76"/>
      <c r="PGJ24" s="76"/>
      <c r="PGK24" s="76"/>
      <c r="PGL24" s="76"/>
      <c r="PGM24" s="76"/>
      <c r="PGN24" s="76"/>
      <c r="PGO24" s="76"/>
      <c r="PGP24" s="76"/>
      <c r="PGQ24" s="76"/>
      <c r="PGR24" s="76"/>
      <c r="PGS24" s="76"/>
      <c r="PGT24" s="76"/>
      <c r="PGU24" s="76"/>
      <c r="PGV24" s="76"/>
      <c r="PGW24" s="76"/>
      <c r="PGX24" s="76"/>
      <c r="PGY24" s="76"/>
      <c r="PGZ24" s="76"/>
      <c r="PHA24" s="76"/>
      <c r="PHB24" s="76"/>
      <c r="PHC24" s="76"/>
      <c r="PHD24" s="76"/>
      <c r="PHE24" s="76"/>
      <c r="PHF24" s="76"/>
      <c r="PHG24" s="76"/>
      <c r="PHH24" s="76"/>
      <c r="PHI24" s="76"/>
      <c r="PHJ24" s="76"/>
      <c r="PHK24" s="76"/>
      <c r="PHL24" s="76"/>
      <c r="PHM24" s="76"/>
      <c r="PHN24" s="76"/>
      <c r="PHO24" s="76"/>
      <c r="PHP24" s="76"/>
      <c r="PHQ24" s="76"/>
      <c r="PHR24" s="76"/>
      <c r="PHS24" s="76"/>
      <c r="PHT24" s="76"/>
      <c r="PHU24" s="76"/>
      <c r="PHV24" s="76"/>
      <c r="PHW24" s="76"/>
      <c r="PHX24" s="76"/>
      <c r="PHY24" s="76"/>
      <c r="PHZ24" s="76"/>
      <c r="PIA24" s="76"/>
      <c r="PIB24" s="76"/>
      <c r="PIC24" s="76"/>
      <c r="PID24" s="76"/>
      <c r="PIE24" s="76"/>
      <c r="PIF24" s="76"/>
      <c r="PIG24" s="76"/>
      <c r="PIH24" s="76"/>
      <c r="PII24" s="76"/>
      <c r="PIJ24" s="76"/>
      <c r="PIK24" s="76"/>
      <c r="PIL24" s="76"/>
      <c r="PIM24" s="76"/>
      <c r="PIN24" s="76"/>
      <c r="PIO24" s="76"/>
      <c r="PIP24" s="76"/>
      <c r="PIQ24" s="76"/>
      <c r="PIR24" s="76"/>
      <c r="PIS24" s="76"/>
      <c r="PIT24" s="76"/>
      <c r="PIU24" s="76"/>
      <c r="PIV24" s="76"/>
      <c r="PIW24" s="76"/>
      <c r="PIX24" s="76"/>
      <c r="PIY24" s="76"/>
      <c r="PIZ24" s="76"/>
      <c r="PJA24" s="76"/>
      <c r="PJB24" s="76"/>
      <c r="PJC24" s="76"/>
      <c r="PJD24" s="76"/>
      <c r="PJE24" s="76"/>
      <c r="PJF24" s="76"/>
      <c r="PJG24" s="76"/>
      <c r="PJH24" s="76"/>
      <c r="PJI24" s="76"/>
      <c r="PJJ24" s="76"/>
      <c r="PJK24" s="76"/>
      <c r="PJL24" s="76"/>
      <c r="PJM24" s="76"/>
      <c r="PJN24" s="76"/>
      <c r="PJO24" s="76"/>
      <c r="PJP24" s="76"/>
      <c r="PJQ24" s="76"/>
      <c r="PJR24" s="76"/>
      <c r="PJS24" s="76"/>
      <c r="PJT24" s="76"/>
      <c r="PJU24" s="76"/>
      <c r="PJV24" s="76"/>
      <c r="PJW24" s="76"/>
      <c r="PJX24" s="76"/>
      <c r="PJY24" s="76"/>
      <c r="PJZ24" s="76"/>
      <c r="PKA24" s="76"/>
      <c r="PKB24" s="76"/>
      <c r="PKC24" s="76"/>
      <c r="PKD24" s="76"/>
      <c r="PKE24" s="76"/>
      <c r="PKF24" s="76"/>
      <c r="PKG24" s="76"/>
      <c r="PKH24" s="76"/>
      <c r="PKI24" s="76"/>
      <c r="PKJ24" s="76"/>
      <c r="PKK24" s="76"/>
      <c r="PKL24" s="76"/>
      <c r="PKM24" s="76"/>
      <c r="PKN24" s="76"/>
      <c r="PKO24" s="76"/>
      <c r="PKP24" s="76"/>
      <c r="PKQ24" s="76"/>
      <c r="PKR24" s="76"/>
      <c r="PKS24" s="76"/>
      <c r="PKT24" s="76"/>
      <c r="PKU24" s="76"/>
      <c r="PKV24" s="76"/>
      <c r="PKW24" s="76"/>
      <c r="PKX24" s="76"/>
      <c r="PKY24" s="76"/>
      <c r="PKZ24" s="76"/>
      <c r="PLA24" s="76"/>
      <c r="PLB24" s="76"/>
      <c r="PLC24" s="76"/>
      <c r="PLD24" s="76"/>
      <c r="PLE24" s="76"/>
      <c r="PLF24" s="76"/>
      <c r="PLG24" s="76"/>
      <c r="PLH24" s="76"/>
      <c r="PLI24" s="76"/>
      <c r="PLJ24" s="76"/>
      <c r="PLK24" s="76"/>
      <c r="PLL24" s="76"/>
      <c r="PLM24" s="76"/>
      <c r="PLN24" s="76"/>
      <c r="PLO24" s="76"/>
      <c r="PLP24" s="76"/>
      <c r="PLQ24" s="76"/>
      <c r="PLR24" s="76"/>
      <c r="PLS24" s="76"/>
      <c r="PLT24" s="76"/>
      <c r="PLU24" s="76"/>
      <c r="PLV24" s="76"/>
      <c r="PLW24" s="76"/>
      <c r="PLX24" s="76"/>
      <c r="PLY24" s="76"/>
      <c r="PLZ24" s="76"/>
      <c r="PMA24" s="76"/>
      <c r="PMB24" s="76"/>
      <c r="PMC24" s="76"/>
      <c r="PMD24" s="76"/>
      <c r="PME24" s="76"/>
      <c r="PMF24" s="76"/>
      <c r="PMG24" s="76"/>
      <c r="PMH24" s="76"/>
      <c r="PMI24" s="76"/>
      <c r="PMJ24" s="76"/>
      <c r="PMK24" s="76"/>
      <c r="PML24" s="76"/>
      <c r="PMM24" s="76"/>
      <c r="PMN24" s="76"/>
      <c r="PMO24" s="76"/>
      <c r="PMP24" s="76"/>
      <c r="PMQ24" s="76"/>
      <c r="PMR24" s="76"/>
      <c r="PMS24" s="76"/>
      <c r="PMT24" s="76"/>
      <c r="PMU24" s="76"/>
      <c r="PMV24" s="76"/>
      <c r="PMW24" s="76"/>
      <c r="PMX24" s="76"/>
      <c r="PMY24" s="76"/>
      <c r="PMZ24" s="76"/>
      <c r="PNA24" s="76"/>
      <c r="PNB24" s="76"/>
      <c r="PNC24" s="76"/>
      <c r="PND24" s="76"/>
      <c r="PNE24" s="76"/>
      <c r="PNF24" s="76"/>
      <c r="PNG24" s="76"/>
      <c r="PNH24" s="76"/>
      <c r="PNI24" s="76"/>
      <c r="PNJ24" s="76"/>
      <c r="PNK24" s="76"/>
      <c r="PNL24" s="76"/>
      <c r="PNM24" s="76"/>
      <c r="PNN24" s="76"/>
      <c r="PNO24" s="76"/>
      <c r="PNP24" s="76"/>
      <c r="PNQ24" s="76"/>
      <c r="PNR24" s="76"/>
      <c r="PNS24" s="76"/>
      <c r="PNT24" s="76"/>
      <c r="PNU24" s="76"/>
      <c r="PNV24" s="76"/>
      <c r="PNW24" s="76"/>
      <c r="PNX24" s="76"/>
      <c r="PNY24" s="76"/>
      <c r="PNZ24" s="76"/>
      <c r="POA24" s="76"/>
      <c r="POB24" s="76"/>
      <c r="POC24" s="76"/>
      <c r="POD24" s="76"/>
      <c r="POE24" s="76"/>
      <c r="POF24" s="76"/>
      <c r="POG24" s="76"/>
      <c r="POH24" s="76"/>
      <c r="POI24" s="76"/>
      <c r="POJ24" s="76"/>
      <c r="POK24" s="76"/>
      <c r="POL24" s="76"/>
      <c r="POM24" s="76"/>
      <c r="PON24" s="76"/>
      <c r="POO24" s="76"/>
      <c r="POP24" s="76"/>
      <c r="POQ24" s="76"/>
      <c r="POR24" s="76"/>
      <c r="POS24" s="76"/>
      <c r="POT24" s="76"/>
      <c r="POU24" s="76"/>
      <c r="POV24" s="76"/>
      <c r="POW24" s="76"/>
      <c r="POX24" s="76"/>
      <c r="POY24" s="76"/>
      <c r="POZ24" s="76"/>
      <c r="PPA24" s="76"/>
      <c r="PPB24" s="76"/>
      <c r="PPC24" s="76"/>
      <c r="PPD24" s="76"/>
      <c r="PPE24" s="76"/>
      <c r="PPF24" s="76"/>
      <c r="PPG24" s="76"/>
      <c r="PPH24" s="76"/>
      <c r="PPI24" s="76"/>
      <c r="PPJ24" s="76"/>
      <c r="PPK24" s="76"/>
      <c r="PPL24" s="76"/>
      <c r="PPM24" s="76"/>
      <c r="PPN24" s="76"/>
      <c r="PPO24" s="76"/>
      <c r="PPP24" s="76"/>
      <c r="PPQ24" s="76"/>
      <c r="PPR24" s="76"/>
      <c r="PPS24" s="76"/>
      <c r="PPT24" s="76"/>
      <c r="PPU24" s="76"/>
      <c r="PPV24" s="76"/>
      <c r="PPW24" s="76"/>
      <c r="PPX24" s="76"/>
      <c r="PPY24" s="76"/>
      <c r="PPZ24" s="76"/>
      <c r="PQA24" s="76"/>
      <c r="PQB24" s="76"/>
      <c r="PQC24" s="76"/>
      <c r="PQD24" s="76"/>
      <c r="PQE24" s="76"/>
      <c r="PQF24" s="76"/>
      <c r="PQG24" s="76"/>
      <c r="PQH24" s="76"/>
      <c r="PQI24" s="76"/>
      <c r="PQJ24" s="76"/>
      <c r="PQK24" s="76"/>
      <c r="PQL24" s="76"/>
      <c r="PQM24" s="76"/>
      <c r="PQN24" s="76"/>
      <c r="PQO24" s="76"/>
      <c r="PQP24" s="76"/>
      <c r="PQQ24" s="76"/>
      <c r="PQR24" s="76"/>
      <c r="PQS24" s="76"/>
      <c r="PQT24" s="76"/>
      <c r="PQU24" s="76"/>
      <c r="PQV24" s="76"/>
      <c r="PQW24" s="76"/>
      <c r="PQX24" s="76"/>
      <c r="PQY24" s="76"/>
      <c r="PQZ24" s="76"/>
      <c r="PRA24" s="76"/>
      <c r="PRB24" s="76"/>
      <c r="PRC24" s="76"/>
      <c r="PRD24" s="76"/>
      <c r="PRE24" s="76"/>
      <c r="PRF24" s="76"/>
      <c r="PRG24" s="76"/>
      <c r="PRH24" s="76"/>
      <c r="PRI24" s="76"/>
      <c r="PRJ24" s="76"/>
      <c r="PRK24" s="76"/>
      <c r="PRL24" s="76"/>
      <c r="PRM24" s="76"/>
      <c r="PRN24" s="76"/>
      <c r="PRO24" s="76"/>
      <c r="PRP24" s="76"/>
      <c r="PRQ24" s="76"/>
      <c r="PRR24" s="76"/>
      <c r="PRS24" s="76"/>
      <c r="PRT24" s="76"/>
      <c r="PRU24" s="76"/>
      <c r="PRV24" s="76"/>
      <c r="PRW24" s="76"/>
      <c r="PRX24" s="76"/>
      <c r="PRY24" s="76"/>
      <c r="PRZ24" s="76"/>
      <c r="PSA24" s="76"/>
      <c r="PSB24" s="76"/>
      <c r="PSC24" s="76"/>
      <c r="PSD24" s="76"/>
      <c r="PSE24" s="76"/>
      <c r="PSF24" s="76"/>
      <c r="PSG24" s="76"/>
      <c r="PSH24" s="76"/>
      <c r="PSI24" s="76"/>
      <c r="PSJ24" s="76"/>
      <c r="PSK24" s="76"/>
      <c r="PSL24" s="76"/>
      <c r="PSM24" s="76"/>
      <c r="PSN24" s="76"/>
      <c r="PSO24" s="76"/>
      <c r="PSP24" s="76"/>
      <c r="PSQ24" s="76"/>
      <c r="PSR24" s="76"/>
      <c r="PSS24" s="76"/>
      <c r="PST24" s="76"/>
      <c r="PSU24" s="76"/>
      <c r="PSV24" s="76"/>
      <c r="PSW24" s="76"/>
      <c r="PSX24" s="76"/>
      <c r="PSY24" s="76"/>
      <c r="PSZ24" s="76"/>
      <c r="PTA24" s="76"/>
      <c r="PTB24" s="76"/>
      <c r="PTC24" s="76"/>
      <c r="PTD24" s="76"/>
      <c r="PTE24" s="76"/>
      <c r="PTF24" s="76"/>
      <c r="PTG24" s="76"/>
      <c r="PTH24" s="76"/>
      <c r="PTI24" s="76"/>
      <c r="PTJ24" s="76"/>
      <c r="PTK24" s="76"/>
      <c r="PTL24" s="76"/>
      <c r="PTM24" s="76"/>
      <c r="PTN24" s="76"/>
      <c r="PTO24" s="76"/>
      <c r="PTP24" s="76"/>
      <c r="PTQ24" s="76"/>
      <c r="PTR24" s="76"/>
      <c r="PTS24" s="76"/>
      <c r="PTT24" s="76"/>
      <c r="PTU24" s="76"/>
      <c r="PTV24" s="76"/>
      <c r="PTW24" s="76"/>
      <c r="PTX24" s="76"/>
      <c r="PTY24" s="76"/>
      <c r="PTZ24" s="76"/>
      <c r="PUA24" s="76"/>
      <c r="PUB24" s="76"/>
      <c r="PUC24" s="76"/>
      <c r="PUD24" s="76"/>
      <c r="PUE24" s="76"/>
      <c r="PUF24" s="76"/>
      <c r="PUG24" s="76"/>
      <c r="PUH24" s="76"/>
      <c r="PUI24" s="76"/>
      <c r="PUJ24" s="76"/>
      <c r="PUK24" s="76"/>
      <c r="PUL24" s="76"/>
      <c r="PUM24" s="76"/>
      <c r="PUN24" s="76"/>
      <c r="PUO24" s="76"/>
      <c r="PUP24" s="76"/>
      <c r="PUQ24" s="76"/>
      <c r="PUR24" s="76"/>
      <c r="PUS24" s="76"/>
      <c r="PUT24" s="76"/>
      <c r="PUU24" s="76"/>
      <c r="PUV24" s="76"/>
      <c r="PUW24" s="76"/>
      <c r="PUX24" s="76"/>
      <c r="PUY24" s="76"/>
      <c r="PUZ24" s="76"/>
      <c r="PVA24" s="76"/>
      <c r="PVB24" s="76"/>
      <c r="PVC24" s="76"/>
      <c r="PVD24" s="76"/>
      <c r="PVE24" s="76"/>
      <c r="PVF24" s="76"/>
      <c r="PVG24" s="76"/>
      <c r="PVH24" s="76"/>
      <c r="PVI24" s="76"/>
      <c r="PVJ24" s="76"/>
      <c r="PVK24" s="76"/>
      <c r="PVL24" s="76"/>
      <c r="PVM24" s="76"/>
      <c r="PVN24" s="76"/>
      <c r="PVO24" s="76"/>
      <c r="PVP24" s="76"/>
      <c r="PVQ24" s="76"/>
      <c r="PVR24" s="76"/>
      <c r="PVS24" s="76"/>
      <c r="PVT24" s="76"/>
      <c r="PVU24" s="76"/>
      <c r="PVV24" s="76"/>
      <c r="PVW24" s="76"/>
      <c r="PVX24" s="76"/>
      <c r="PVY24" s="76"/>
      <c r="PVZ24" s="76"/>
      <c r="PWA24" s="76"/>
      <c r="PWB24" s="76"/>
      <c r="PWC24" s="76"/>
      <c r="PWD24" s="76"/>
      <c r="PWE24" s="76"/>
      <c r="PWF24" s="76"/>
      <c r="PWG24" s="76"/>
      <c r="PWH24" s="76"/>
      <c r="PWI24" s="76"/>
      <c r="PWJ24" s="76"/>
      <c r="PWK24" s="76"/>
      <c r="PWL24" s="76"/>
      <c r="PWM24" s="76"/>
      <c r="PWN24" s="76"/>
      <c r="PWO24" s="76"/>
      <c r="PWP24" s="76"/>
      <c r="PWQ24" s="76"/>
      <c r="PWR24" s="76"/>
      <c r="PWS24" s="76"/>
      <c r="PWT24" s="76"/>
      <c r="PWU24" s="76"/>
      <c r="PWV24" s="76"/>
      <c r="PWW24" s="76"/>
      <c r="PWX24" s="76"/>
      <c r="PWY24" s="76"/>
      <c r="PWZ24" s="76"/>
      <c r="PXA24" s="76"/>
      <c r="PXB24" s="76"/>
      <c r="PXC24" s="76"/>
      <c r="PXD24" s="76"/>
      <c r="PXE24" s="76"/>
      <c r="PXF24" s="76"/>
      <c r="PXG24" s="76"/>
      <c r="PXH24" s="76"/>
      <c r="PXI24" s="76"/>
      <c r="PXJ24" s="76"/>
      <c r="PXK24" s="76"/>
      <c r="PXL24" s="76"/>
      <c r="PXM24" s="76"/>
      <c r="PXN24" s="76"/>
      <c r="PXO24" s="76"/>
      <c r="PXP24" s="76"/>
      <c r="PXQ24" s="76"/>
      <c r="PXR24" s="76"/>
      <c r="PXS24" s="76"/>
      <c r="PXT24" s="76"/>
      <c r="PXU24" s="76"/>
      <c r="PXV24" s="76"/>
      <c r="PXW24" s="76"/>
      <c r="PXX24" s="76"/>
      <c r="PXY24" s="76"/>
      <c r="PXZ24" s="76"/>
      <c r="PYA24" s="76"/>
      <c r="PYB24" s="76"/>
      <c r="PYC24" s="76"/>
      <c r="PYD24" s="76"/>
      <c r="PYE24" s="76"/>
      <c r="PYF24" s="76"/>
      <c r="PYG24" s="76"/>
      <c r="PYH24" s="76"/>
      <c r="PYI24" s="76"/>
      <c r="PYJ24" s="76"/>
      <c r="PYK24" s="76"/>
      <c r="PYL24" s="76"/>
      <c r="PYM24" s="76"/>
      <c r="PYN24" s="76"/>
      <c r="PYO24" s="76"/>
      <c r="PYP24" s="76"/>
      <c r="PYQ24" s="76"/>
      <c r="PYR24" s="76"/>
      <c r="PYS24" s="76"/>
      <c r="PYT24" s="76"/>
      <c r="PYU24" s="76"/>
      <c r="PYV24" s="76"/>
      <c r="PYW24" s="76"/>
      <c r="PYX24" s="76"/>
      <c r="PYY24" s="76"/>
      <c r="PYZ24" s="76"/>
      <c r="PZA24" s="76"/>
      <c r="PZB24" s="76"/>
      <c r="PZC24" s="76"/>
      <c r="PZD24" s="76"/>
      <c r="PZE24" s="76"/>
      <c r="PZF24" s="76"/>
      <c r="PZG24" s="76"/>
      <c r="PZH24" s="76"/>
      <c r="PZI24" s="76"/>
      <c r="PZJ24" s="76"/>
      <c r="PZK24" s="76"/>
      <c r="PZL24" s="76"/>
      <c r="PZM24" s="76"/>
      <c r="PZN24" s="76"/>
      <c r="PZO24" s="76"/>
      <c r="PZP24" s="76"/>
      <c r="PZQ24" s="76"/>
      <c r="PZR24" s="76"/>
      <c r="PZS24" s="76"/>
      <c r="PZT24" s="76"/>
      <c r="PZU24" s="76"/>
      <c r="PZV24" s="76"/>
      <c r="PZW24" s="76"/>
      <c r="PZX24" s="76"/>
      <c r="PZY24" s="76"/>
      <c r="PZZ24" s="76"/>
      <c r="QAA24" s="76"/>
      <c r="QAB24" s="76"/>
      <c r="QAC24" s="76"/>
      <c r="QAD24" s="76"/>
      <c r="QAE24" s="76"/>
      <c r="QAF24" s="76"/>
      <c r="QAG24" s="76"/>
      <c r="QAH24" s="76"/>
      <c r="QAI24" s="76"/>
      <c r="QAJ24" s="76"/>
      <c r="QAK24" s="76"/>
      <c r="QAL24" s="76"/>
      <c r="QAM24" s="76"/>
      <c r="QAN24" s="76"/>
      <c r="QAO24" s="76"/>
      <c r="QAP24" s="76"/>
      <c r="QAQ24" s="76"/>
      <c r="QAR24" s="76"/>
      <c r="QAS24" s="76"/>
      <c r="QAT24" s="76"/>
      <c r="QAU24" s="76"/>
      <c r="QAV24" s="76"/>
      <c r="QAW24" s="76"/>
      <c r="QAX24" s="76"/>
      <c r="QAY24" s="76"/>
      <c r="QAZ24" s="76"/>
      <c r="QBA24" s="76"/>
      <c r="QBB24" s="76"/>
      <c r="QBC24" s="76"/>
      <c r="QBD24" s="76"/>
      <c r="QBE24" s="76"/>
      <c r="QBF24" s="76"/>
      <c r="QBG24" s="76"/>
      <c r="QBH24" s="76"/>
      <c r="QBI24" s="76"/>
      <c r="QBJ24" s="76"/>
      <c r="QBK24" s="76"/>
      <c r="QBL24" s="76"/>
      <c r="QBM24" s="76"/>
      <c r="QBN24" s="76"/>
      <c r="QBO24" s="76"/>
      <c r="QBP24" s="76"/>
      <c r="QBQ24" s="76"/>
      <c r="QBR24" s="76"/>
      <c r="QBS24" s="76"/>
      <c r="QBT24" s="76"/>
      <c r="QBU24" s="76"/>
      <c r="QBV24" s="76"/>
      <c r="QBW24" s="76"/>
      <c r="QBX24" s="76"/>
      <c r="QBY24" s="76"/>
      <c r="QBZ24" s="76"/>
      <c r="QCA24" s="76"/>
      <c r="QCB24" s="76"/>
      <c r="QCC24" s="76"/>
      <c r="QCD24" s="76"/>
      <c r="QCE24" s="76"/>
      <c r="QCF24" s="76"/>
      <c r="QCG24" s="76"/>
      <c r="QCH24" s="76"/>
      <c r="QCI24" s="76"/>
      <c r="QCJ24" s="76"/>
      <c r="QCK24" s="76"/>
      <c r="QCL24" s="76"/>
      <c r="QCM24" s="76"/>
      <c r="QCN24" s="76"/>
      <c r="QCO24" s="76"/>
      <c r="QCP24" s="76"/>
      <c r="QCQ24" s="76"/>
      <c r="QCR24" s="76"/>
      <c r="QCS24" s="76"/>
      <c r="QCT24" s="76"/>
      <c r="QCU24" s="76"/>
      <c r="QCV24" s="76"/>
      <c r="QCW24" s="76"/>
      <c r="QCX24" s="76"/>
      <c r="QCY24" s="76"/>
      <c r="QCZ24" s="76"/>
      <c r="QDA24" s="76"/>
      <c r="QDB24" s="76"/>
      <c r="QDC24" s="76"/>
      <c r="QDD24" s="76"/>
      <c r="QDE24" s="76"/>
      <c r="QDF24" s="76"/>
      <c r="QDG24" s="76"/>
      <c r="QDH24" s="76"/>
      <c r="QDI24" s="76"/>
      <c r="QDJ24" s="76"/>
      <c r="QDK24" s="76"/>
      <c r="QDL24" s="76"/>
      <c r="QDM24" s="76"/>
      <c r="QDN24" s="76"/>
      <c r="QDO24" s="76"/>
      <c r="QDP24" s="76"/>
      <c r="QDQ24" s="76"/>
      <c r="QDR24" s="76"/>
      <c r="QDS24" s="76"/>
      <c r="QDT24" s="76"/>
      <c r="QDU24" s="76"/>
      <c r="QDV24" s="76"/>
      <c r="QDW24" s="76"/>
      <c r="QDX24" s="76"/>
      <c r="QDY24" s="76"/>
      <c r="QDZ24" s="76"/>
      <c r="QEA24" s="76"/>
      <c r="QEB24" s="76"/>
      <c r="QEC24" s="76"/>
      <c r="QED24" s="76"/>
      <c r="QEE24" s="76"/>
      <c r="QEF24" s="76"/>
      <c r="QEG24" s="76"/>
      <c r="QEH24" s="76"/>
      <c r="QEI24" s="76"/>
      <c r="QEJ24" s="76"/>
      <c r="QEK24" s="76"/>
      <c r="QEL24" s="76"/>
      <c r="QEM24" s="76"/>
      <c r="QEN24" s="76"/>
      <c r="QEO24" s="76"/>
      <c r="QEP24" s="76"/>
      <c r="QEQ24" s="76"/>
      <c r="QER24" s="76"/>
      <c r="QES24" s="76"/>
      <c r="QET24" s="76"/>
      <c r="QEU24" s="76"/>
      <c r="QEV24" s="76"/>
      <c r="QEW24" s="76"/>
      <c r="QEX24" s="76"/>
      <c r="QEY24" s="76"/>
      <c r="QEZ24" s="76"/>
      <c r="QFA24" s="76"/>
      <c r="QFB24" s="76"/>
      <c r="QFC24" s="76"/>
      <c r="QFD24" s="76"/>
      <c r="QFE24" s="76"/>
      <c r="QFF24" s="76"/>
      <c r="QFG24" s="76"/>
      <c r="QFH24" s="76"/>
      <c r="QFI24" s="76"/>
      <c r="QFJ24" s="76"/>
      <c r="QFK24" s="76"/>
      <c r="QFL24" s="76"/>
      <c r="QFM24" s="76"/>
      <c r="QFN24" s="76"/>
      <c r="QFO24" s="76"/>
      <c r="QFP24" s="76"/>
      <c r="QFQ24" s="76"/>
      <c r="QFR24" s="76"/>
      <c r="QFS24" s="76"/>
      <c r="QFT24" s="76"/>
      <c r="QFU24" s="76"/>
      <c r="QFV24" s="76"/>
      <c r="QFW24" s="76"/>
      <c r="QFX24" s="76"/>
      <c r="QFY24" s="76"/>
      <c r="QFZ24" s="76"/>
      <c r="QGA24" s="76"/>
      <c r="QGB24" s="76"/>
      <c r="QGC24" s="76"/>
      <c r="QGD24" s="76"/>
      <c r="QGE24" s="76"/>
      <c r="QGF24" s="76"/>
      <c r="QGG24" s="76"/>
      <c r="QGH24" s="76"/>
      <c r="QGI24" s="76"/>
      <c r="QGJ24" s="76"/>
      <c r="QGK24" s="76"/>
      <c r="QGL24" s="76"/>
      <c r="QGM24" s="76"/>
      <c r="QGN24" s="76"/>
      <c r="QGO24" s="76"/>
      <c r="QGP24" s="76"/>
      <c r="QGQ24" s="76"/>
      <c r="QGR24" s="76"/>
      <c r="QGS24" s="76"/>
      <c r="QGT24" s="76"/>
      <c r="QGU24" s="76"/>
      <c r="QGV24" s="76"/>
      <c r="QGW24" s="76"/>
      <c r="QGX24" s="76"/>
      <c r="QGY24" s="76"/>
      <c r="QGZ24" s="76"/>
      <c r="QHA24" s="76"/>
      <c r="QHB24" s="76"/>
      <c r="QHC24" s="76"/>
      <c r="QHD24" s="76"/>
      <c r="QHE24" s="76"/>
      <c r="QHF24" s="76"/>
      <c r="QHG24" s="76"/>
      <c r="QHH24" s="76"/>
      <c r="QHI24" s="76"/>
      <c r="QHJ24" s="76"/>
      <c r="QHK24" s="76"/>
      <c r="QHL24" s="76"/>
      <c r="QHM24" s="76"/>
      <c r="QHN24" s="76"/>
      <c r="QHO24" s="76"/>
      <c r="QHP24" s="76"/>
      <c r="QHQ24" s="76"/>
      <c r="QHR24" s="76"/>
      <c r="QHS24" s="76"/>
      <c r="QHT24" s="76"/>
      <c r="QHU24" s="76"/>
      <c r="QHV24" s="76"/>
      <c r="QHW24" s="76"/>
      <c r="QHX24" s="76"/>
      <c r="QHY24" s="76"/>
      <c r="QHZ24" s="76"/>
      <c r="QIA24" s="76"/>
      <c r="QIB24" s="76"/>
      <c r="QIC24" s="76"/>
      <c r="QID24" s="76"/>
      <c r="QIE24" s="76"/>
      <c r="QIF24" s="76"/>
      <c r="QIG24" s="76"/>
      <c r="QIH24" s="76"/>
      <c r="QII24" s="76"/>
      <c r="QIJ24" s="76"/>
      <c r="QIK24" s="76"/>
      <c r="QIL24" s="76"/>
      <c r="QIM24" s="76"/>
      <c r="QIN24" s="76"/>
      <c r="QIO24" s="76"/>
      <c r="QIP24" s="76"/>
      <c r="QIQ24" s="76"/>
      <c r="QIR24" s="76"/>
      <c r="QIS24" s="76"/>
      <c r="QIT24" s="76"/>
      <c r="QIU24" s="76"/>
      <c r="QIV24" s="76"/>
      <c r="QIW24" s="76"/>
      <c r="QIX24" s="76"/>
      <c r="QIY24" s="76"/>
      <c r="QIZ24" s="76"/>
      <c r="QJA24" s="76"/>
      <c r="QJB24" s="76"/>
      <c r="QJC24" s="76"/>
      <c r="QJD24" s="76"/>
      <c r="QJE24" s="76"/>
      <c r="QJF24" s="76"/>
      <c r="QJG24" s="76"/>
      <c r="QJH24" s="76"/>
      <c r="QJI24" s="76"/>
      <c r="QJJ24" s="76"/>
      <c r="QJK24" s="76"/>
      <c r="QJL24" s="76"/>
      <c r="QJM24" s="76"/>
      <c r="QJN24" s="76"/>
      <c r="QJO24" s="76"/>
      <c r="QJP24" s="76"/>
      <c r="QJQ24" s="76"/>
      <c r="QJR24" s="76"/>
      <c r="QJS24" s="76"/>
      <c r="QJT24" s="76"/>
      <c r="QJU24" s="76"/>
      <c r="QJV24" s="76"/>
      <c r="QJW24" s="76"/>
      <c r="QJX24" s="76"/>
      <c r="QJY24" s="76"/>
      <c r="QJZ24" s="76"/>
      <c r="QKA24" s="76"/>
      <c r="QKB24" s="76"/>
      <c r="QKC24" s="76"/>
      <c r="QKD24" s="76"/>
      <c r="QKE24" s="76"/>
      <c r="QKF24" s="76"/>
      <c r="QKG24" s="76"/>
      <c r="QKH24" s="76"/>
      <c r="QKI24" s="76"/>
      <c r="QKJ24" s="76"/>
      <c r="QKK24" s="76"/>
      <c r="QKL24" s="76"/>
      <c r="QKM24" s="76"/>
      <c r="QKN24" s="76"/>
      <c r="QKO24" s="76"/>
      <c r="QKP24" s="76"/>
      <c r="QKQ24" s="76"/>
      <c r="QKR24" s="76"/>
      <c r="QKS24" s="76"/>
      <c r="QKT24" s="76"/>
      <c r="QKU24" s="76"/>
      <c r="QKV24" s="76"/>
      <c r="QKW24" s="76"/>
      <c r="QKX24" s="76"/>
      <c r="QKY24" s="76"/>
      <c r="QKZ24" s="76"/>
      <c r="QLA24" s="76"/>
      <c r="QLB24" s="76"/>
      <c r="QLC24" s="76"/>
      <c r="QLD24" s="76"/>
      <c r="QLE24" s="76"/>
      <c r="QLF24" s="76"/>
      <c r="QLG24" s="76"/>
      <c r="QLH24" s="76"/>
      <c r="QLI24" s="76"/>
      <c r="QLJ24" s="76"/>
      <c r="QLK24" s="76"/>
      <c r="QLL24" s="76"/>
      <c r="QLM24" s="76"/>
      <c r="QLN24" s="76"/>
      <c r="QLO24" s="76"/>
      <c r="QLP24" s="76"/>
      <c r="QLQ24" s="76"/>
      <c r="QLR24" s="76"/>
      <c r="QLS24" s="76"/>
      <c r="QLT24" s="76"/>
      <c r="QLU24" s="76"/>
      <c r="QLV24" s="76"/>
      <c r="QLW24" s="76"/>
      <c r="QLX24" s="76"/>
      <c r="QLY24" s="76"/>
      <c r="QLZ24" s="76"/>
      <c r="QMA24" s="76"/>
      <c r="QMB24" s="76"/>
      <c r="QMC24" s="76"/>
      <c r="QMD24" s="76"/>
      <c r="QME24" s="76"/>
      <c r="QMF24" s="76"/>
      <c r="QMG24" s="76"/>
      <c r="QMH24" s="76"/>
      <c r="QMI24" s="76"/>
      <c r="QMJ24" s="76"/>
      <c r="QMK24" s="76"/>
      <c r="QML24" s="76"/>
      <c r="QMM24" s="76"/>
      <c r="QMN24" s="76"/>
      <c r="QMO24" s="76"/>
      <c r="QMP24" s="76"/>
      <c r="QMQ24" s="76"/>
      <c r="QMR24" s="76"/>
      <c r="QMS24" s="76"/>
      <c r="QMT24" s="76"/>
      <c r="QMU24" s="76"/>
      <c r="QMV24" s="76"/>
      <c r="QMW24" s="76"/>
      <c r="QMX24" s="76"/>
      <c r="QMY24" s="76"/>
      <c r="QMZ24" s="76"/>
      <c r="QNA24" s="76"/>
      <c r="QNB24" s="76"/>
      <c r="QNC24" s="76"/>
      <c r="QND24" s="76"/>
      <c r="QNE24" s="76"/>
      <c r="QNF24" s="76"/>
      <c r="QNG24" s="76"/>
      <c r="QNH24" s="76"/>
      <c r="QNI24" s="76"/>
      <c r="QNJ24" s="76"/>
      <c r="QNK24" s="76"/>
      <c r="QNL24" s="76"/>
      <c r="QNM24" s="76"/>
      <c r="QNN24" s="76"/>
      <c r="QNO24" s="76"/>
      <c r="QNP24" s="76"/>
      <c r="QNQ24" s="76"/>
      <c r="QNR24" s="76"/>
      <c r="QNS24" s="76"/>
      <c r="QNT24" s="76"/>
      <c r="QNU24" s="76"/>
      <c r="QNV24" s="76"/>
      <c r="QNW24" s="76"/>
      <c r="QNX24" s="76"/>
      <c r="QNY24" s="76"/>
      <c r="QNZ24" s="76"/>
      <c r="QOA24" s="76"/>
      <c r="QOB24" s="76"/>
      <c r="QOC24" s="76"/>
      <c r="QOD24" s="76"/>
      <c r="QOE24" s="76"/>
      <c r="QOF24" s="76"/>
      <c r="QOG24" s="76"/>
      <c r="QOH24" s="76"/>
      <c r="QOI24" s="76"/>
      <c r="QOJ24" s="76"/>
      <c r="QOK24" s="76"/>
      <c r="QOL24" s="76"/>
      <c r="QOM24" s="76"/>
      <c r="QON24" s="76"/>
      <c r="QOO24" s="76"/>
      <c r="QOP24" s="76"/>
      <c r="QOQ24" s="76"/>
      <c r="QOR24" s="76"/>
      <c r="QOS24" s="76"/>
      <c r="QOT24" s="76"/>
      <c r="QOU24" s="76"/>
      <c r="QOV24" s="76"/>
      <c r="QOW24" s="76"/>
      <c r="QOX24" s="76"/>
      <c r="QOY24" s="76"/>
      <c r="QOZ24" s="76"/>
      <c r="QPA24" s="76"/>
      <c r="QPB24" s="76"/>
      <c r="QPC24" s="76"/>
      <c r="QPD24" s="76"/>
      <c r="QPE24" s="76"/>
      <c r="QPF24" s="76"/>
      <c r="QPG24" s="76"/>
      <c r="QPH24" s="76"/>
      <c r="QPI24" s="76"/>
      <c r="QPJ24" s="76"/>
      <c r="QPK24" s="76"/>
      <c r="QPL24" s="76"/>
      <c r="QPM24" s="76"/>
      <c r="QPN24" s="76"/>
      <c r="QPO24" s="76"/>
      <c r="QPP24" s="76"/>
      <c r="QPQ24" s="76"/>
      <c r="QPR24" s="76"/>
      <c r="QPS24" s="76"/>
      <c r="QPT24" s="76"/>
      <c r="QPU24" s="76"/>
      <c r="QPV24" s="76"/>
      <c r="QPW24" s="76"/>
      <c r="QPX24" s="76"/>
      <c r="QPY24" s="76"/>
      <c r="QPZ24" s="76"/>
      <c r="QQA24" s="76"/>
      <c r="QQB24" s="76"/>
      <c r="QQC24" s="76"/>
      <c r="QQD24" s="76"/>
      <c r="QQE24" s="76"/>
      <c r="QQF24" s="76"/>
      <c r="QQG24" s="76"/>
      <c r="QQH24" s="76"/>
      <c r="QQI24" s="76"/>
      <c r="QQJ24" s="76"/>
      <c r="QQK24" s="76"/>
      <c r="QQL24" s="76"/>
      <c r="QQM24" s="76"/>
      <c r="QQN24" s="76"/>
      <c r="QQO24" s="76"/>
      <c r="QQP24" s="76"/>
      <c r="QQQ24" s="76"/>
      <c r="QQR24" s="76"/>
      <c r="QQS24" s="76"/>
      <c r="QQT24" s="76"/>
      <c r="QQU24" s="76"/>
      <c r="QQV24" s="76"/>
      <c r="QQW24" s="76"/>
      <c r="QQX24" s="76"/>
      <c r="QQY24" s="76"/>
      <c r="QQZ24" s="76"/>
      <c r="QRA24" s="76"/>
      <c r="QRB24" s="76"/>
      <c r="QRC24" s="76"/>
      <c r="QRD24" s="76"/>
      <c r="QRE24" s="76"/>
      <c r="QRF24" s="76"/>
      <c r="QRG24" s="76"/>
      <c r="QRH24" s="76"/>
      <c r="QRI24" s="76"/>
      <c r="QRJ24" s="76"/>
      <c r="QRK24" s="76"/>
      <c r="QRL24" s="76"/>
      <c r="QRM24" s="76"/>
      <c r="QRN24" s="76"/>
      <c r="QRO24" s="76"/>
      <c r="QRP24" s="76"/>
      <c r="QRQ24" s="76"/>
      <c r="QRR24" s="76"/>
      <c r="QRS24" s="76"/>
      <c r="QRT24" s="76"/>
      <c r="QRU24" s="76"/>
      <c r="QRV24" s="76"/>
      <c r="QRW24" s="76"/>
      <c r="QRX24" s="76"/>
      <c r="QRY24" s="76"/>
      <c r="QRZ24" s="76"/>
      <c r="QSA24" s="76"/>
      <c r="QSB24" s="76"/>
      <c r="QSC24" s="76"/>
      <c r="QSD24" s="76"/>
      <c r="QSE24" s="76"/>
      <c r="QSF24" s="76"/>
      <c r="QSG24" s="76"/>
      <c r="QSH24" s="76"/>
      <c r="QSI24" s="76"/>
      <c r="QSJ24" s="76"/>
      <c r="QSK24" s="76"/>
      <c r="QSL24" s="76"/>
      <c r="QSM24" s="76"/>
      <c r="QSN24" s="76"/>
      <c r="QSO24" s="76"/>
      <c r="QSP24" s="76"/>
      <c r="QSQ24" s="76"/>
      <c r="QSR24" s="76"/>
      <c r="QSS24" s="76"/>
      <c r="QST24" s="76"/>
      <c r="QSU24" s="76"/>
      <c r="QSV24" s="76"/>
      <c r="QSW24" s="76"/>
      <c r="QSX24" s="76"/>
      <c r="QSY24" s="76"/>
      <c r="QSZ24" s="76"/>
      <c r="QTA24" s="76"/>
      <c r="QTB24" s="76"/>
      <c r="QTC24" s="76"/>
      <c r="QTD24" s="76"/>
      <c r="QTE24" s="76"/>
      <c r="QTF24" s="76"/>
      <c r="QTG24" s="76"/>
      <c r="QTH24" s="76"/>
      <c r="QTI24" s="76"/>
      <c r="QTJ24" s="76"/>
      <c r="QTK24" s="76"/>
      <c r="QTL24" s="76"/>
      <c r="QTM24" s="76"/>
      <c r="QTN24" s="76"/>
      <c r="QTO24" s="76"/>
      <c r="QTP24" s="76"/>
      <c r="QTQ24" s="76"/>
      <c r="QTR24" s="76"/>
      <c r="QTS24" s="76"/>
      <c r="QTT24" s="76"/>
      <c r="QTU24" s="76"/>
      <c r="QTV24" s="76"/>
      <c r="QTW24" s="76"/>
      <c r="QTX24" s="76"/>
      <c r="QTY24" s="76"/>
      <c r="QTZ24" s="76"/>
      <c r="QUA24" s="76"/>
      <c r="QUB24" s="76"/>
      <c r="QUC24" s="76"/>
      <c r="QUD24" s="76"/>
      <c r="QUE24" s="76"/>
      <c r="QUF24" s="76"/>
      <c r="QUG24" s="76"/>
      <c r="QUH24" s="76"/>
      <c r="QUI24" s="76"/>
      <c r="QUJ24" s="76"/>
      <c r="QUK24" s="76"/>
      <c r="QUL24" s="76"/>
      <c r="QUM24" s="76"/>
      <c r="QUN24" s="76"/>
      <c r="QUO24" s="76"/>
      <c r="QUP24" s="76"/>
      <c r="QUQ24" s="76"/>
      <c r="QUR24" s="76"/>
      <c r="QUS24" s="76"/>
      <c r="QUT24" s="76"/>
      <c r="QUU24" s="76"/>
      <c r="QUV24" s="76"/>
      <c r="QUW24" s="76"/>
      <c r="QUX24" s="76"/>
      <c r="QUY24" s="76"/>
      <c r="QUZ24" s="76"/>
      <c r="QVA24" s="76"/>
      <c r="QVB24" s="76"/>
      <c r="QVC24" s="76"/>
      <c r="QVD24" s="76"/>
      <c r="QVE24" s="76"/>
      <c r="QVF24" s="76"/>
      <c r="QVG24" s="76"/>
      <c r="QVH24" s="76"/>
      <c r="QVI24" s="76"/>
      <c r="QVJ24" s="76"/>
      <c r="QVK24" s="76"/>
      <c r="QVL24" s="76"/>
      <c r="QVM24" s="76"/>
      <c r="QVN24" s="76"/>
      <c r="QVO24" s="76"/>
      <c r="QVP24" s="76"/>
      <c r="QVQ24" s="76"/>
      <c r="QVR24" s="76"/>
      <c r="QVS24" s="76"/>
      <c r="QVT24" s="76"/>
      <c r="QVU24" s="76"/>
      <c r="QVV24" s="76"/>
      <c r="QVW24" s="76"/>
      <c r="QVX24" s="76"/>
      <c r="QVY24" s="76"/>
      <c r="QVZ24" s="76"/>
      <c r="QWA24" s="76"/>
      <c r="QWB24" s="76"/>
      <c r="QWC24" s="76"/>
      <c r="QWD24" s="76"/>
      <c r="QWE24" s="76"/>
      <c r="QWF24" s="76"/>
      <c r="QWG24" s="76"/>
      <c r="QWH24" s="76"/>
      <c r="QWI24" s="76"/>
      <c r="QWJ24" s="76"/>
      <c r="QWK24" s="76"/>
      <c r="QWL24" s="76"/>
      <c r="QWM24" s="76"/>
      <c r="QWN24" s="76"/>
      <c r="QWO24" s="76"/>
      <c r="QWP24" s="76"/>
      <c r="QWQ24" s="76"/>
      <c r="QWR24" s="76"/>
      <c r="QWS24" s="76"/>
      <c r="QWT24" s="76"/>
      <c r="QWU24" s="76"/>
      <c r="QWV24" s="76"/>
      <c r="QWW24" s="76"/>
      <c r="QWX24" s="76"/>
      <c r="QWY24" s="76"/>
      <c r="QWZ24" s="76"/>
      <c r="QXA24" s="76"/>
      <c r="QXB24" s="76"/>
      <c r="QXC24" s="76"/>
      <c r="QXD24" s="76"/>
      <c r="QXE24" s="76"/>
      <c r="QXF24" s="76"/>
      <c r="QXG24" s="76"/>
      <c r="QXH24" s="76"/>
      <c r="QXI24" s="76"/>
      <c r="QXJ24" s="76"/>
      <c r="QXK24" s="76"/>
      <c r="QXL24" s="76"/>
      <c r="QXM24" s="76"/>
      <c r="QXN24" s="76"/>
      <c r="QXO24" s="76"/>
      <c r="QXP24" s="76"/>
      <c r="QXQ24" s="76"/>
      <c r="QXR24" s="76"/>
      <c r="QXS24" s="76"/>
      <c r="QXT24" s="76"/>
      <c r="QXU24" s="76"/>
      <c r="QXV24" s="76"/>
      <c r="QXW24" s="76"/>
      <c r="QXX24" s="76"/>
      <c r="QXY24" s="76"/>
      <c r="QXZ24" s="76"/>
      <c r="QYA24" s="76"/>
      <c r="QYB24" s="76"/>
      <c r="QYC24" s="76"/>
      <c r="QYD24" s="76"/>
      <c r="QYE24" s="76"/>
      <c r="QYF24" s="76"/>
      <c r="QYG24" s="76"/>
      <c r="QYH24" s="76"/>
      <c r="QYI24" s="76"/>
      <c r="QYJ24" s="76"/>
      <c r="QYK24" s="76"/>
      <c r="QYL24" s="76"/>
      <c r="QYM24" s="76"/>
      <c r="QYN24" s="76"/>
      <c r="QYO24" s="76"/>
      <c r="QYP24" s="76"/>
      <c r="QYQ24" s="76"/>
      <c r="QYR24" s="76"/>
      <c r="QYS24" s="76"/>
      <c r="QYT24" s="76"/>
      <c r="QYU24" s="76"/>
      <c r="QYV24" s="76"/>
      <c r="QYW24" s="76"/>
      <c r="QYX24" s="76"/>
      <c r="QYY24" s="76"/>
      <c r="QYZ24" s="76"/>
      <c r="QZA24" s="76"/>
      <c r="QZB24" s="76"/>
      <c r="QZC24" s="76"/>
      <c r="QZD24" s="76"/>
      <c r="QZE24" s="76"/>
      <c r="QZF24" s="76"/>
      <c r="QZG24" s="76"/>
      <c r="QZH24" s="76"/>
      <c r="QZI24" s="76"/>
      <c r="QZJ24" s="76"/>
      <c r="QZK24" s="76"/>
      <c r="QZL24" s="76"/>
      <c r="QZM24" s="76"/>
      <c r="QZN24" s="76"/>
      <c r="QZO24" s="76"/>
      <c r="QZP24" s="76"/>
      <c r="QZQ24" s="76"/>
      <c r="QZR24" s="76"/>
      <c r="QZS24" s="76"/>
      <c r="QZT24" s="76"/>
      <c r="QZU24" s="76"/>
      <c r="QZV24" s="76"/>
      <c r="QZW24" s="76"/>
      <c r="QZX24" s="76"/>
      <c r="QZY24" s="76"/>
      <c r="QZZ24" s="76"/>
      <c r="RAA24" s="76"/>
      <c r="RAB24" s="76"/>
      <c r="RAC24" s="76"/>
      <c r="RAD24" s="76"/>
      <c r="RAE24" s="76"/>
      <c r="RAF24" s="76"/>
      <c r="RAG24" s="76"/>
      <c r="RAH24" s="76"/>
      <c r="RAI24" s="76"/>
      <c r="RAJ24" s="76"/>
      <c r="RAK24" s="76"/>
      <c r="RAL24" s="76"/>
      <c r="RAM24" s="76"/>
      <c r="RAN24" s="76"/>
      <c r="RAO24" s="76"/>
      <c r="RAP24" s="76"/>
      <c r="RAQ24" s="76"/>
      <c r="RAR24" s="76"/>
      <c r="RAS24" s="76"/>
      <c r="RAT24" s="76"/>
      <c r="RAU24" s="76"/>
      <c r="RAV24" s="76"/>
      <c r="RAW24" s="76"/>
      <c r="RAX24" s="76"/>
      <c r="RAY24" s="76"/>
      <c r="RAZ24" s="76"/>
      <c r="RBA24" s="76"/>
      <c r="RBB24" s="76"/>
      <c r="RBC24" s="76"/>
      <c r="RBD24" s="76"/>
      <c r="RBE24" s="76"/>
      <c r="RBF24" s="76"/>
      <c r="RBG24" s="76"/>
      <c r="RBH24" s="76"/>
      <c r="RBI24" s="76"/>
      <c r="RBJ24" s="76"/>
      <c r="RBK24" s="76"/>
      <c r="RBL24" s="76"/>
      <c r="RBM24" s="76"/>
      <c r="RBN24" s="76"/>
      <c r="RBO24" s="76"/>
      <c r="RBP24" s="76"/>
      <c r="RBQ24" s="76"/>
      <c r="RBR24" s="76"/>
      <c r="RBS24" s="76"/>
      <c r="RBT24" s="76"/>
      <c r="RBU24" s="76"/>
      <c r="RBV24" s="76"/>
      <c r="RBW24" s="76"/>
      <c r="RBX24" s="76"/>
      <c r="RBY24" s="76"/>
      <c r="RBZ24" s="76"/>
      <c r="RCA24" s="76"/>
      <c r="RCB24" s="76"/>
      <c r="RCC24" s="76"/>
      <c r="RCD24" s="76"/>
      <c r="RCE24" s="76"/>
      <c r="RCF24" s="76"/>
      <c r="RCG24" s="76"/>
      <c r="RCH24" s="76"/>
      <c r="RCI24" s="76"/>
      <c r="RCJ24" s="76"/>
      <c r="RCK24" s="76"/>
      <c r="RCL24" s="76"/>
      <c r="RCM24" s="76"/>
      <c r="RCN24" s="76"/>
      <c r="RCO24" s="76"/>
      <c r="RCP24" s="76"/>
      <c r="RCQ24" s="76"/>
      <c r="RCR24" s="76"/>
      <c r="RCS24" s="76"/>
      <c r="RCT24" s="76"/>
      <c r="RCU24" s="76"/>
      <c r="RCV24" s="76"/>
      <c r="RCW24" s="76"/>
      <c r="RCX24" s="76"/>
      <c r="RCY24" s="76"/>
      <c r="RCZ24" s="76"/>
      <c r="RDA24" s="76"/>
      <c r="RDB24" s="76"/>
      <c r="RDC24" s="76"/>
      <c r="RDD24" s="76"/>
      <c r="RDE24" s="76"/>
      <c r="RDF24" s="76"/>
      <c r="RDG24" s="76"/>
      <c r="RDH24" s="76"/>
      <c r="RDI24" s="76"/>
      <c r="RDJ24" s="76"/>
      <c r="RDK24" s="76"/>
      <c r="RDL24" s="76"/>
      <c r="RDM24" s="76"/>
      <c r="RDN24" s="76"/>
      <c r="RDO24" s="76"/>
      <c r="RDP24" s="76"/>
      <c r="RDQ24" s="76"/>
      <c r="RDR24" s="76"/>
      <c r="RDS24" s="76"/>
      <c r="RDT24" s="76"/>
      <c r="RDU24" s="76"/>
      <c r="RDV24" s="76"/>
      <c r="RDW24" s="76"/>
      <c r="RDX24" s="76"/>
      <c r="RDY24" s="76"/>
      <c r="RDZ24" s="76"/>
      <c r="REA24" s="76"/>
      <c r="REB24" s="76"/>
      <c r="REC24" s="76"/>
      <c r="RED24" s="76"/>
      <c r="REE24" s="76"/>
      <c r="REF24" s="76"/>
      <c r="REG24" s="76"/>
      <c r="REH24" s="76"/>
      <c r="REI24" s="76"/>
      <c r="REJ24" s="76"/>
      <c r="REK24" s="76"/>
      <c r="REL24" s="76"/>
      <c r="REM24" s="76"/>
      <c r="REN24" s="76"/>
      <c r="REO24" s="76"/>
      <c r="REP24" s="76"/>
      <c r="REQ24" s="76"/>
      <c r="RER24" s="76"/>
      <c r="RES24" s="76"/>
      <c r="RET24" s="76"/>
      <c r="REU24" s="76"/>
      <c r="REV24" s="76"/>
      <c r="REW24" s="76"/>
      <c r="REX24" s="76"/>
      <c r="REY24" s="76"/>
      <c r="REZ24" s="76"/>
      <c r="RFA24" s="76"/>
      <c r="RFB24" s="76"/>
      <c r="RFC24" s="76"/>
      <c r="RFD24" s="76"/>
      <c r="RFE24" s="76"/>
      <c r="RFF24" s="76"/>
      <c r="RFG24" s="76"/>
      <c r="RFH24" s="76"/>
      <c r="RFI24" s="76"/>
      <c r="RFJ24" s="76"/>
      <c r="RFK24" s="76"/>
      <c r="RFL24" s="76"/>
      <c r="RFM24" s="76"/>
      <c r="RFN24" s="76"/>
      <c r="RFO24" s="76"/>
      <c r="RFP24" s="76"/>
      <c r="RFQ24" s="76"/>
      <c r="RFR24" s="76"/>
      <c r="RFS24" s="76"/>
      <c r="RFT24" s="76"/>
      <c r="RFU24" s="76"/>
      <c r="RFV24" s="76"/>
      <c r="RFW24" s="76"/>
      <c r="RFX24" s="76"/>
      <c r="RFY24" s="76"/>
      <c r="RFZ24" s="76"/>
      <c r="RGA24" s="76"/>
      <c r="RGB24" s="76"/>
      <c r="RGC24" s="76"/>
      <c r="RGD24" s="76"/>
      <c r="RGE24" s="76"/>
      <c r="RGF24" s="76"/>
      <c r="RGG24" s="76"/>
      <c r="RGH24" s="76"/>
      <c r="RGI24" s="76"/>
      <c r="RGJ24" s="76"/>
      <c r="RGK24" s="76"/>
      <c r="RGL24" s="76"/>
      <c r="RGM24" s="76"/>
      <c r="RGN24" s="76"/>
      <c r="RGO24" s="76"/>
      <c r="RGP24" s="76"/>
      <c r="RGQ24" s="76"/>
      <c r="RGR24" s="76"/>
      <c r="RGS24" s="76"/>
      <c r="RGT24" s="76"/>
      <c r="RGU24" s="76"/>
      <c r="RGV24" s="76"/>
      <c r="RGW24" s="76"/>
      <c r="RGX24" s="76"/>
      <c r="RGY24" s="76"/>
      <c r="RGZ24" s="76"/>
      <c r="RHA24" s="76"/>
      <c r="RHB24" s="76"/>
      <c r="RHC24" s="76"/>
      <c r="RHD24" s="76"/>
      <c r="RHE24" s="76"/>
      <c r="RHF24" s="76"/>
      <c r="RHG24" s="76"/>
      <c r="RHH24" s="76"/>
      <c r="RHI24" s="76"/>
      <c r="RHJ24" s="76"/>
      <c r="RHK24" s="76"/>
      <c r="RHL24" s="76"/>
      <c r="RHM24" s="76"/>
      <c r="RHN24" s="76"/>
      <c r="RHO24" s="76"/>
      <c r="RHP24" s="76"/>
      <c r="RHQ24" s="76"/>
      <c r="RHR24" s="76"/>
      <c r="RHS24" s="76"/>
      <c r="RHT24" s="76"/>
      <c r="RHU24" s="76"/>
      <c r="RHV24" s="76"/>
      <c r="RHW24" s="76"/>
      <c r="RHX24" s="76"/>
      <c r="RHY24" s="76"/>
      <c r="RHZ24" s="76"/>
      <c r="RIA24" s="76"/>
      <c r="RIB24" s="76"/>
      <c r="RIC24" s="76"/>
      <c r="RID24" s="76"/>
      <c r="RIE24" s="76"/>
      <c r="RIF24" s="76"/>
      <c r="RIG24" s="76"/>
      <c r="RIH24" s="76"/>
      <c r="RII24" s="76"/>
      <c r="RIJ24" s="76"/>
      <c r="RIK24" s="76"/>
      <c r="RIL24" s="76"/>
      <c r="RIM24" s="76"/>
      <c r="RIN24" s="76"/>
      <c r="RIO24" s="76"/>
      <c r="RIP24" s="76"/>
      <c r="RIQ24" s="76"/>
      <c r="RIR24" s="76"/>
      <c r="RIS24" s="76"/>
      <c r="RIT24" s="76"/>
      <c r="RIU24" s="76"/>
      <c r="RIV24" s="76"/>
      <c r="RIW24" s="76"/>
      <c r="RIX24" s="76"/>
      <c r="RIY24" s="76"/>
      <c r="RIZ24" s="76"/>
      <c r="RJA24" s="76"/>
      <c r="RJB24" s="76"/>
      <c r="RJC24" s="76"/>
      <c r="RJD24" s="76"/>
      <c r="RJE24" s="76"/>
      <c r="RJF24" s="76"/>
      <c r="RJG24" s="76"/>
      <c r="RJH24" s="76"/>
      <c r="RJI24" s="76"/>
      <c r="RJJ24" s="76"/>
      <c r="RJK24" s="76"/>
      <c r="RJL24" s="76"/>
      <c r="RJM24" s="76"/>
      <c r="RJN24" s="76"/>
      <c r="RJO24" s="76"/>
      <c r="RJP24" s="76"/>
      <c r="RJQ24" s="76"/>
      <c r="RJR24" s="76"/>
      <c r="RJS24" s="76"/>
      <c r="RJT24" s="76"/>
      <c r="RJU24" s="76"/>
      <c r="RJV24" s="76"/>
      <c r="RJW24" s="76"/>
      <c r="RJX24" s="76"/>
      <c r="RJY24" s="76"/>
      <c r="RJZ24" s="76"/>
      <c r="RKA24" s="76"/>
      <c r="RKB24" s="76"/>
      <c r="RKC24" s="76"/>
      <c r="RKD24" s="76"/>
      <c r="RKE24" s="76"/>
      <c r="RKF24" s="76"/>
      <c r="RKG24" s="76"/>
      <c r="RKH24" s="76"/>
      <c r="RKI24" s="76"/>
      <c r="RKJ24" s="76"/>
      <c r="RKK24" s="76"/>
      <c r="RKL24" s="76"/>
      <c r="RKM24" s="76"/>
      <c r="RKN24" s="76"/>
      <c r="RKO24" s="76"/>
      <c r="RKP24" s="76"/>
      <c r="RKQ24" s="76"/>
      <c r="RKR24" s="76"/>
      <c r="RKS24" s="76"/>
      <c r="RKT24" s="76"/>
      <c r="RKU24" s="76"/>
      <c r="RKV24" s="76"/>
      <c r="RKW24" s="76"/>
      <c r="RKX24" s="76"/>
      <c r="RKY24" s="76"/>
      <c r="RKZ24" s="76"/>
      <c r="RLA24" s="76"/>
      <c r="RLB24" s="76"/>
      <c r="RLC24" s="76"/>
      <c r="RLD24" s="76"/>
      <c r="RLE24" s="76"/>
      <c r="RLF24" s="76"/>
      <c r="RLG24" s="76"/>
      <c r="RLH24" s="76"/>
      <c r="RLI24" s="76"/>
      <c r="RLJ24" s="76"/>
      <c r="RLK24" s="76"/>
      <c r="RLL24" s="76"/>
      <c r="RLM24" s="76"/>
      <c r="RLN24" s="76"/>
      <c r="RLO24" s="76"/>
      <c r="RLP24" s="76"/>
      <c r="RLQ24" s="76"/>
      <c r="RLR24" s="76"/>
      <c r="RLS24" s="76"/>
      <c r="RLT24" s="76"/>
      <c r="RLU24" s="76"/>
      <c r="RLV24" s="76"/>
      <c r="RLW24" s="76"/>
      <c r="RLX24" s="76"/>
      <c r="RLY24" s="76"/>
      <c r="RLZ24" s="76"/>
      <c r="RMA24" s="76"/>
      <c r="RMB24" s="76"/>
      <c r="RMC24" s="76"/>
      <c r="RMD24" s="76"/>
      <c r="RME24" s="76"/>
      <c r="RMF24" s="76"/>
      <c r="RMG24" s="76"/>
      <c r="RMH24" s="76"/>
      <c r="RMI24" s="76"/>
      <c r="RMJ24" s="76"/>
      <c r="RMK24" s="76"/>
      <c r="RML24" s="76"/>
      <c r="RMM24" s="76"/>
      <c r="RMN24" s="76"/>
      <c r="RMO24" s="76"/>
      <c r="RMP24" s="76"/>
      <c r="RMQ24" s="76"/>
      <c r="RMR24" s="76"/>
      <c r="RMS24" s="76"/>
      <c r="RMT24" s="76"/>
      <c r="RMU24" s="76"/>
      <c r="RMV24" s="76"/>
      <c r="RMW24" s="76"/>
      <c r="RMX24" s="76"/>
      <c r="RMY24" s="76"/>
      <c r="RMZ24" s="76"/>
      <c r="RNA24" s="76"/>
      <c r="RNB24" s="76"/>
      <c r="RNC24" s="76"/>
      <c r="RND24" s="76"/>
      <c r="RNE24" s="76"/>
      <c r="RNF24" s="76"/>
      <c r="RNG24" s="76"/>
      <c r="RNH24" s="76"/>
      <c r="RNI24" s="76"/>
      <c r="RNJ24" s="76"/>
      <c r="RNK24" s="76"/>
      <c r="RNL24" s="76"/>
      <c r="RNM24" s="76"/>
      <c r="RNN24" s="76"/>
      <c r="RNO24" s="76"/>
      <c r="RNP24" s="76"/>
      <c r="RNQ24" s="76"/>
      <c r="RNR24" s="76"/>
      <c r="RNS24" s="76"/>
      <c r="RNT24" s="76"/>
      <c r="RNU24" s="76"/>
      <c r="RNV24" s="76"/>
      <c r="RNW24" s="76"/>
      <c r="RNX24" s="76"/>
      <c r="RNY24" s="76"/>
      <c r="RNZ24" s="76"/>
      <c r="ROA24" s="76"/>
      <c r="ROB24" s="76"/>
      <c r="ROC24" s="76"/>
      <c r="ROD24" s="76"/>
      <c r="ROE24" s="76"/>
      <c r="ROF24" s="76"/>
      <c r="ROG24" s="76"/>
      <c r="ROH24" s="76"/>
      <c r="ROI24" s="76"/>
      <c r="ROJ24" s="76"/>
      <c r="ROK24" s="76"/>
      <c r="ROL24" s="76"/>
      <c r="ROM24" s="76"/>
      <c r="RON24" s="76"/>
      <c r="ROO24" s="76"/>
      <c r="ROP24" s="76"/>
      <c r="ROQ24" s="76"/>
      <c r="ROR24" s="76"/>
      <c r="ROS24" s="76"/>
      <c r="ROT24" s="76"/>
      <c r="ROU24" s="76"/>
      <c r="ROV24" s="76"/>
      <c r="ROW24" s="76"/>
      <c r="ROX24" s="76"/>
      <c r="ROY24" s="76"/>
      <c r="ROZ24" s="76"/>
      <c r="RPA24" s="76"/>
      <c r="RPB24" s="76"/>
      <c r="RPC24" s="76"/>
      <c r="RPD24" s="76"/>
      <c r="RPE24" s="76"/>
      <c r="RPF24" s="76"/>
      <c r="RPG24" s="76"/>
      <c r="RPH24" s="76"/>
      <c r="RPI24" s="76"/>
      <c r="RPJ24" s="76"/>
      <c r="RPK24" s="76"/>
      <c r="RPL24" s="76"/>
      <c r="RPM24" s="76"/>
      <c r="RPN24" s="76"/>
      <c r="RPO24" s="76"/>
      <c r="RPP24" s="76"/>
      <c r="RPQ24" s="76"/>
      <c r="RPR24" s="76"/>
      <c r="RPS24" s="76"/>
      <c r="RPT24" s="76"/>
      <c r="RPU24" s="76"/>
      <c r="RPV24" s="76"/>
      <c r="RPW24" s="76"/>
      <c r="RPX24" s="76"/>
      <c r="RPY24" s="76"/>
      <c r="RPZ24" s="76"/>
      <c r="RQA24" s="76"/>
      <c r="RQB24" s="76"/>
      <c r="RQC24" s="76"/>
      <c r="RQD24" s="76"/>
      <c r="RQE24" s="76"/>
      <c r="RQF24" s="76"/>
      <c r="RQG24" s="76"/>
      <c r="RQH24" s="76"/>
      <c r="RQI24" s="76"/>
      <c r="RQJ24" s="76"/>
      <c r="RQK24" s="76"/>
      <c r="RQL24" s="76"/>
      <c r="RQM24" s="76"/>
      <c r="RQN24" s="76"/>
      <c r="RQO24" s="76"/>
      <c r="RQP24" s="76"/>
      <c r="RQQ24" s="76"/>
      <c r="RQR24" s="76"/>
      <c r="RQS24" s="76"/>
      <c r="RQT24" s="76"/>
      <c r="RQU24" s="76"/>
      <c r="RQV24" s="76"/>
      <c r="RQW24" s="76"/>
      <c r="RQX24" s="76"/>
      <c r="RQY24" s="76"/>
      <c r="RQZ24" s="76"/>
      <c r="RRA24" s="76"/>
      <c r="RRB24" s="76"/>
      <c r="RRC24" s="76"/>
      <c r="RRD24" s="76"/>
      <c r="RRE24" s="76"/>
      <c r="RRF24" s="76"/>
      <c r="RRG24" s="76"/>
      <c r="RRH24" s="76"/>
      <c r="RRI24" s="76"/>
      <c r="RRJ24" s="76"/>
      <c r="RRK24" s="76"/>
      <c r="RRL24" s="76"/>
      <c r="RRM24" s="76"/>
      <c r="RRN24" s="76"/>
      <c r="RRO24" s="76"/>
      <c r="RRP24" s="76"/>
      <c r="RRQ24" s="76"/>
      <c r="RRR24" s="76"/>
      <c r="RRS24" s="76"/>
      <c r="RRT24" s="76"/>
      <c r="RRU24" s="76"/>
      <c r="RRV24" s="76"/>
      <c r="RRW24" s="76"/>
      <c r="RRX24" s="76"/>
      <c r="RRY24" s="76"/>
      <c r="RRZ24" s="76"/>
      <c r="RSA24" s="76"/>
      <c r="RSB24" s="76"/>
      <c r="RSC24" s="76"/>
      <c r="RSD24" s="76"/>
      <c r="RSE24" s="76"/>
      <c r="RSF24" s="76"/>
      <c r="RSG24" s="76"/>
      <c r="RSH24" s="76"/>
      <c r="RSI24" s="76"/>
      <c r="RSJ24" s="76"/>
      <c r="RSK24" s="76"/>
      <c r="RSL24" s="76"/>
      <c r="RSM24" s="76"/>
      <c r="RSN24" s="76"/>
      <c r="RSO24" s="76"/>
      <c r="RSP24" s="76"/>
      <c r="RSQ24" s="76"/>
      <c r="RSR24" s="76"/>
      <c r="RSS24" s="76"/>
      <c r="RST24" s="76"/>
      <c r="RSU24" s="76"/>
      <c r="RSV24" s="76"/>
      <c r="RSW24" s="76"/>
      <c r="RSX24" s="76"/>
      <c r="RSY24" s="76"/>
      <c r="RSZ24" s="76"/>
      <c r="RTA24" s="76"/>
      <c r="RTB24" s="76"/>
      <c r="RTC24" s="76"/>
      <c r="RTD24" s="76"/>
      <c r="RTE24" s="76"/>
      <c r="RTF24" s="76"/>
      <c r="RTG24" s="76"/>
      <c r="RTH24" s="76"/>
      <c r="RTI24" s="76"/>
      <c r="RTJ24" s="76"/>
      <c r="RTK24" s="76"/>
      <c r="RTL24" s="76"/>
      <c r="RTM24" s="76"/>
      <c r="RTN24" s="76"/>
      <c r="RTO24" s="76"/>
      <c r="RTP24" s="76"/>
      <c r="RTQ24" s="76"/>
      <c r="RTR24" s="76"/>
      <c r="RTS24" s="76"/>
      <c r="RTT24" s="76"/>
      <c r="RTU24" s="76"/>
      <c r="RTV24" s="76"/>
      <c r="RTW24" s="76"/>
      <c r="RTX24" s="76"/>
      <c r="RTY24" s="76"/>
      <c r="RTZ24" s="76"/>
      <c r="RUA24" s="76"/>
      <c r="RUB24" s="76"/>
      <c r="RUC24" s="76"/>
      <c r="RUD24" s="76"/>
      <c r="RUE24" s="76"/>
      <c r="RUF24" s="76"/>
      <c r="RUG24" s="76"/>
      <c r="RUH24" s="76"/>
      <c r="RUI24" s="76"/>
      <c r="RUJ24" s="76"/>
      <c r="RUK24" s="76"/>
      <c r="RUL24" s="76"/>
      <c r="RUM24" s="76"/>
      <c r="RUN24" s="76"/>
      <c r="RUO24" s="76"/>
      <c r="RUP24" s="76"/>
      <c r="RUQ24" s="76"/>
      <c r="RUR24" s="76"/>
      <c r="RUS24" s="76"/>
      <c r="RUT24" s="76"/>
      <c r="RUU24" s="76"/>
      <c r="RUV24" s="76"/>
      <c r="RUW24" s="76"/>
      <c r="RUX24" s="76"/>
      <c r="RUY24" s="76"/>
      <c r="RUZ24" s="76"/>
      <c r="RVA24" s="76"/>
      <c r="RVB24" s="76"/>
      <c r="RVC24" s="76"/>
      <c r="RVD24" s="76"/>
      <c r="RVE24" s="76"/>
      <c r="RVF24" s="76"/>
      <c r="RVG24" s="76"/>
      <c r="RVH24" s="76"/>
      <c r="RVI24" s="76"/>
      <c r="RVJ24" s="76"/>
      <c r="RVK24" s="76"/>
      <c r="RVL24" s="76"/>
      <c r="RVM24" s="76"/>
      <c r="RVN24" s="76"/>
      <c r="RVO24" s="76"/>
      <c r="RVP24" s="76"/>
      <c r="RVQ24" s="76"/>
      <c r="RVR24" s="76"/>
      <c r="RVS24" s="76"/>
      <c r="RVT24" s="76"/>
      <c r="RVU24" s="76"/>
      <c r="RVV24" s="76"/>
      <c r="RVW24" s="76"/>
      <c r="RVX24" s="76"/>
      <c r="RVY24" s="76"/>
      <c r="RVZ24" s="76"/>
      <c r="RWA24" s="76"/>
      <c r="RWB24" s="76"/>
      <c r="RWC24" s="76"/>
      <c r="RWD24" s="76"/>
      <c r="RWE24" s="76"/>
      <c r="RWF24" s="76"/>
      <c r="RWG24" s="76"/>
      <c r="RWH24" s="76"/>
      <c r="RWI24" s="76"/>
      <c r="RWJ24" s="76"/>
      <c r="RWK24" s="76"/>
      <c r="RWL24" s="76"/>
      <c r="RWM24" s="76"/>
      <c r="RWN24" s="76"/>
      <c r="RWO24" s="76"/>
      <c r="RWP24" s="76"/>
      <c r="RWQ24" s="76"/>
      <c r="RWR24" s="76"/>
      <c r="RWS24" s="76"/>
      <c r="RWT24" s="76"/>
      <c r="RWU24" s="76"/>
      <c r="RWV24" s="76"/>
      <c r="RWW24" s="76"/>
      <c r="RWX24" s="76"/>
      <c r="RWY24" s="76"/>
      <c r="RWZ24" s="76"/>
      <c r="RXA24" s="76"/>
      <c r="RXB24" s="76"/>
      <c r="RXC24" s="76"/>
      <c r="RXD24" s="76"/>
      <c r="RXE24" s="76"/>
      <c r="RXF24" s="76"/>
      <c r="RXG24" s="76"/>
      <c r="RXH24" s="76"/>
      <c r="RXI24" s="76"/>
      <c r="RXJ24" s="76"/>
      <c r="RXK24" s="76"/>
      <c r="RXL24" s="76"/>
      <c r="RXM24" s="76"/>
      <c r="RXN24" s="76"/>
      <c r="RXO24" s="76"/>
      <c r="RXP24" s="76"/>
      <c r="RXQ24" s="76"/>
      <c r="RXR24" s="76"/>
      <c r="RXS24" s="76"/>
      <c r="RXT24" s="76"/>
      <c r="RXU24" s="76"/>
      <c r="RXV24" s="76"/>
      <c r="RXW24" s="76"/>
      <c r="RXX24" s="76"/>
      <c r="RXY24" s="76"/>
      <c r="RXZ24" s="76"/>
      <c r="RYA24" s="76"/>
      <c r="RYB24" s="76"/>
      <c r="RYC24" s="76"/>
      <c r="RYD24" s="76"/>
      <c r="RYE24" s="76"/>
      <c r="RYF24" s="76"/>
      <c r="RYG24" s="76"/>
      <c r="RYH24" s="76"/>
      <c r="RYI24" s="76"/>
      <c r="RYJ24" s="76"/>
      <c r="RYK24" s="76"/>
      <c r="RYL24" s="76"/>
      <c r="RYM24" s="76"/>
      <c r="RYN24" s="76"/>
      <c r="RYO24" s="76"/>
      <c r="RYP24" s="76"/>
      <c r="RYQ24" s="76"/>
      <c r="RYR24" s="76"/>
      <c r="RYS24" s="76"/>
      <c r="RYT24" s="76"/>
      <c r="RYU24" s="76"/>
      <c r="RYV24" s="76"/>
      <c r="RYW24" s="76"/>
      <c r="RYX24" s="76"/>
      <c r="RYY24" s="76"/>
      <c r="RYZ24" s="76"/>
      <c r="RZA24" s="76"/>
      <c r="RZB24" s="76"/>
      <c r="RZC24" s="76"/>
      <c r="RZD24" s="76"/>
      <c r="RZE24" s="76"/>
      <c r="RZF24" s="76"/>
      <c r="RZG24" s="76"/>
      <c r="RZH24" s="76"/>
      <c r="RZI24" s="76"/>
      <c r="RZJ24" s="76"/>
      <c r="RZK24" s="76"/>
      <c r="RZL24" s="76"/>
      <c r="RZM24" s="76"/>
      <c r="RZN24" s="76"/>
      <c r="RZO24" s="76"/>
      <c r="RZP24" s="76"/>
      <c r="RZQ24" s="76"/>
      <c r="RZR24" s="76"/>
      <c r="RZS24" s="76"/>
      <c r="RZT24" s="76"/>
      <c r="RZU24" s="76"/>
      <c r="RZV24" s="76"/>
      <c r="RZW24" s="76"/>
      <c r="RZX24" s="76"/>
      <c r="RZY24" s="76"/>
      <c r="RZZ24" s="76"/>
      <c r="SAA24" s="76"/>
      <c r="SAB24" s="76"/>
      <c r="SAC24" s="76"/>
      <c r="SAD24" s="76"/>
      <c r="SAE24" s="76"/>
      <c r="SAF24" s="76"/>
      <c r="SAG24" s="76"/>
      <c r="SAH24" s="76"/>
      <c r="SAI24" s="76"/>
      <c r="SAJ24" s="76"/>
      <c r="SAK24" s="76"/>
      <c r="SAL24" s="76"/>
      <c r="SAM24" s="76"/>
      <c r="SAN24" s="76"/>
      <c r="SAO24" s="76"/>
      <c r="SAP24" s="76"/>
      <c r="SAQ24" s="76"/>
      <c r="SAR24" s="76"/>
      <c r="SAS24" s="76"/>
      <c r="SAT24" s="76"/>
      <c r="SAU24" s="76"/>
      <c r="SAV24" s="76"/>
      <c r="SAW24" s="76"/>
      <c r="SAX24" s="76"/>
      <c r="SAY24" s="76"/>
      <c r="SAZ24" s="76"/>
      <c r="SBA24" s="76"/>
      <c r="SBB24" s="76"/>
      <c r="SBC24" s="76"/>
      <c r="SBD24" s="76"/>
      <c r="SBE24" s="76"/>
      <c r="SBF24" s="76"/>
      <c r="SBG24" s="76"/>
      <c r="SBH24" s="76"/>
      <c r="SBI24" s="76"/>
      <c r="SBJ24" s="76"/>
      <c r="SBK24" s="76"/>
      <c r="SBL24" s="76"/>
      <c r="SBM24" s="76"/>
      <c r="SBN24" s="76"/>
      <c r="SBO24" s="76"/>
      <c r="SBP24" s="76"/>
      <c r="SBQ24" s="76"/>
      <c r="SBR24" s="76"/>
      <c r="SBS24" s="76"/>
      <c r="SBT24" s="76"/>
      <c r="SBU24" s="76"/>
      <c r="SBV24" s="76"/>
      <c r="SBW24" s="76"/>
      <c r="SBX24" s="76"/>
      <c r="SBY24" s="76"/>
      <c r="SBZ24" s="76"/>
      <c r="SCA24" s="76"/>
      <c r="SCB24" s="76"/>
      <c r="SCC24" s="76"/>
      <c r="SCD24" s="76"/>
      <c r="SCE24" s="76"/>
      <c r="SCF24" s="76"/>
      <c r="SCG24" s="76"/>
      <c r="SCH24" s="76"/>
      <c r="SCI24" s="76"/>
      <c r="SCJ24" s="76"/>
      <c r="SCK24" s="76"/>
      <c r="SCL24" s="76"/>
      <c r="SCM24" s="76"/>
      <c r="SCN24" s="76"/>
      <c r="SCO24" s="76"/>
      <c r="SCP24" s="76"/>
      <c r="SCQ24" s="76"/>
      <c r="SCR24" s="76"/>
      <c r="SCS24" s="76"/>
      <c r="SCT24" s="76"/>
      <c r="SCU24" s="76"/>
      <c r="SCV24" s="76"/>
      <c r="SCW24" s="76"/>
      <c r="SCX24" s="76"/>
      <c r="SCY24" s="76"/>
      <c r="SCZ24" s="76"/>
      <c r="SDA24" s="76"/>
      <c r="SDB24" s="76"/>
      <c r="SDC24" s="76"/>
      <c r="SDD24" s="76"/>
      <c r="SDE24" s="76"/>
      <c r="SDF24" s="76"/>
      <c r="SDG24" s="76"/>
      <c r="SDH24" s="76"/>
      <c r="SDI24" s="76"/>
      <c r="SDJ24" s="76"/>
      <c r="SDK24" s="76"/>
      <c r="SDL24" s="76"/>
      <c r="SDM24" s="76"/>
      <c r="SDN24" s="76"/>
      <c r="SDO24" s="76"/>
      <c r="SDP24" s="76"/>
      <c r="SDQ24" s="76"/>
      <c r="SDR24" s="76"/>
      <c r="SDS24" s="76"/>
      <c r="SDT24" s="76"/>
      <c r="SDU24" s="76"/>
      <c r="SDV24" s="76"/>
      <c r="SDW24" s="76"/>
      <c r="SDX24" s="76"/>
      <c r="SDY24" s="76"/>
      <c r="SDZ24" s="76"/>
      <c r="SEA24" s="76"/>
      <c r="SEB24" s="76"/>
      <c r="SEC24" s="76"/>
      <c r="SED24" s="76"/>
      <c r="SEE24" s="76"/>
      <c r="SEF24" s="76"/>
      <c r="SEG24" s="76"/>
      <c r="SEH24" s="76"/>
      <c r="SEI24" s="76"/>
      <c r="SEJ24" s="76"/>
      <c r="SEK24" s="76"/>
      <c r="SEL24" s="76"/>
      <c r="SEM24" s="76"/>
      <c r="SEN24" s="76"/>
      <c r="SEO24" s="76"/>
      <c r="SEP24" s="76"/>
      <c r="SEQ24" s="76"/>
      <c r="SER24" s="76"/>
      <c r="SES24" s="76"/>
      <c r="SET24" s="76"/>
      <c r="SEU24" s="76"/>
      <c r="SEV24" s="76"/>
      <c r="SEW24" s="76"/>
      <c r="SEX24" s="76"/>
      <c r="SEY24" s="76"/>
      <c r="SEZ24" s="76"/>
      <c r="SFA24" s="76"/>
      <c r="SFB24" s="76"/>
      <c r="SFC24" s="76"/>
      <c r="SFD24" s="76"/>
      <c r="SFE24" s="76"/>
      <c r="SFF24" s="76"/>
      <c r="SFG24" s="76"/>
      <c r="SFH24" s="76"/>
      <c r="SFI24" s="76"/>
      <c r="SFJ24" s="76"/>
      <c r="SFK24" s="76"/>
      <c r="SFL24" s="76"/>
      <c r="SFM24" s="76"/>
      <c r="SFN24" s="76"/>
      <c r="SFO24" s="76"/>
      <c r="SFP24" s="76"/>
      <c r="SFQ24" s="76"/>
      <c r="SFR24" s="76"/>
      <c r="SFS24" s="76"/>
      <c r="SFT24" s="76"/>
      <c r="SFU24" s="76"/>
      <c r="SFV24" s="76"/>
      <c r="SFW24" s="76"/>
      <c r="SFX24" s="76"/>
      <c r="SFY24" s="76"/>
      <c r="SFZ24" s="76"/>
      <c r="SGA24" s="76"/>
      <c r="SGB24" s="76"/>
      <c r="SGC24" s="76"/>
      <c r="SGD24" s="76"/>
      <c r="SGE24" s="76"/>
      <c r="SGF24" s="76"/>
      <c r="SGG24" s="76"/>
      <c r="SGH24" s="76"/>
      <c r="SGI24" s="76"/>
      <c r="SGJ24" s="76"/>
      <c r="SGK24" s="76"/>
      <c r="SGL24" s="76"/>
      <c r="SGM24" s="76"/>
      <c r="SGN24" s="76"/>
      <c r="SGO24" s="76"/>
      <c r="SGP24" s="76"/>
      <c r="SGQ24" s="76"/>
      <c r="SGR24" s="76"/>
      <c r="SGS24" s="76"/>
      <c r="SGT24" s="76"/>
      <c r="SGU24" s="76"/>
      <c r="SGV24" s="76"/>
      <c r="SGW24" s="76"/>
      <c r="SGX24" s="76"/>
      <c r="SGY24" s="76"/>
      <c r="SGZ24" s="76"/>
      <c r="SHA24" s="76"/>
      <c r="SHB24" s="76"/>
      <c r="SHC24" s="76"/>
      <c r="SHD24" s="76"/>
      <c r="SHE24" s="76"/>
      <c r="SHF24" s="76"/>
      <c r="SHG24" s="76"/>
      <c r="SHH24" s="76"/>
      <c r="SHI24" s="76"/>
      <c r="SHJ24" s="76"/>
      <c r="SHK24" s="76"/>
      <c r="SHL24" s="76"/>
      <c r="SHM24" s="76"/>
      <c r="SHN24" s="76"/>
      <c r="SHO24" s="76"/>
      <c r="SHP24" s="76"/>
      <c r="SHQ24" s="76"/>
      <c r="SHR24" s="76"/>
      <c r="SHS24" s="76"/>
      <c r="SHT24" s="76"/>
      <c r="SHU24" s="76"/>
      <c r="SHV24" s="76"/>
      <c r="SHW24" s="76"/>
      <c r="SHX24" s="76"/>
      <c r="SHY24" s="76"/>
      <c r="SHZ24" s="76"/>
      <c r="SIA24" s="76"/>
      <c r="SIB24" s="76"/>
      <c r="SIC24" s="76"/>
      <c r="SID24" s="76"/>
      <c r="SIE24" s="76"/>
      <c r="SIF24" s="76"/>
      <c r="SIG24" s="76"/>
      <c r="SIH24" s="76"/>
      <c r="SII24" s="76"/>
      <c r="SIJ24" s="76"/>
      <c r="SIK24" s="76"/>
      <c r="SIL24" s="76"/>
      <c r="SIM24" s="76"/>
      <c r="SIN24" s="76"/>
      <c r="SIO24" s="76"/>
      <c r="SIP24" s="76"/>
      <c r="SIQ24" s="76"/>
      <c r="SIR24" s="76"/>
      <c r="SIS24" s="76"/>
      <c r="SIT24" s="76"/>
      <c r="SIU24" s="76"/>
      <c r="SIV24" s="76"/>
      <c r="SIW24" s="76"/>
      <c r="SIX24" s="76"/>
      <c r="SIY24" s="76"/>
      <c r="SIZ24" s="76"/>
      <c r="SJA24" s="76"/>
      <c r="SJB24" s="76"/>
      <c r="SJC24" s="76"/>
      <c r="SJD24" s="76"/>
      <c r="SJE24" s="76"/>
      <c r="SJF24" s="76"/>
      <c r="SJG24" s="76"/>
      <c r="SJH24" s="76"/>
      <c r="SJI24" s="76"/>
      <c r="SJJ24" s="76"/>
      <c r="SJK24" s="76"/>
      <c r="SJL24" s="76"/>
      <c r="SJM24" s="76"/>
      <c r="SJN24" s="76"/>
      <c r="SJO24" s="76"/>
      <c r="SJP24" s="76"/>
      <c r="SJQ24" s="76"/>
      <c r="SJR24" s="76"/>
      <c r="SJS24" s="76"/>
      <c r="SJT24" s="76"/>
      <c r="SJU24" s="76"/>
      <c r="SJV24" s="76"/>
      <c r="SJW24" s="76"/>
      <c r="SJX24" s="76"/>
      <c r="SJY24" s="76"/>
      <c r="SJZ24" s="76"/>
      <c r="SKA24" s="76"/>
      <c r="SKB24" s="76"/>
      <c r="SKC24" s="76"/>
      <c r="SKD24" s="76"/>
      <c r="SKE24" s="76"/>
      <c r="SKF24" s="76"/>
      <c r="SKG24" s="76"/>
      <c r="SKH24" s="76"/>
      <c r="SKI24" s="76"/>
      <c r="SKJ24" s="76"/>
      <c r="SKK24" s="76"/>
      <c r="SKL24" s="76"/>
      <c r="SKM24" s="76"/>
      <c r="SKN24" s="76"/>
      <c r="SKO24" s="76"/>
      <c r="SKP24" s="76"/>
      <c r="SKQ24" s="76"/>
      <c r="SKR24" s="76"/>
      <c r="SKS24" s="76"/>
      <c r="SKT24" s="76"/>
      <c r="SKU24" s="76"/>
      <c r="SKV24" s="76"/>
      <c r="SKW24" s="76"/>
      <c r="SKX24" s="76"/>
      <c r="SKY24" s="76"/>
      <c r="SKZ24" s="76"/>
      <c r="SLA24" s="76"/>
      <c r="SLB24" s="76"/>
      <c r="SLC24" s="76"/>
      <c r="SLD24" s="76"/>
      <c r="SLE24" s="76"/>
      <c r="SLF24" s="76"/>
      <c r="SLG24" s="76"/>
      <c r="SLH24" s="76"/>
      <c r="SLI24" s="76"/>
      <c r="SLJ24" s="76"/>
      <c r="SLK24" s="76"/>
      <c r="SLL24" s="76"/>
      <c r="SLM24" s="76"/>
      <c r="SLN24" s="76"/>
      <c r="SLO24" s="76"/>
      <c r="SLP24" s="76"/>
      <c r="SLQ24" s="76"/>
      <c r="SLR24" s="76"/>
      <c r="SLS24" s="76"/>
      <c r="SLT24" s="76"/>
      <c r="SLU24" s="76"/>
      <c r="SLV24" s="76"/>
      <c r="SLW24" s="76"/>
      <c r="SLX24" s="76"/>
      <c r="SLY24" s="76"/>
      <c r="SLZ24" s="76"/>
      <c r="SMA24" s="76"/>
      <c r="SMB24" s="76"/>
      <c r="SMC24" s="76"/>
      <c r="SMD24" s="76"/>
      <c r="SME24" s="76"/>
      <c r="SMF24" s="76"/>
      <c r="SMG24" s="76"/>
      <c r="SMH24" s="76"/>
      <c r="SMI24" s="76"/>
      <c r="SMJ24" s="76"/>
      <c r="SMK24" s="76"/>
      <c r="SML24" s="76"/>
      <c r="SMM24" s="76"/>
      <c r="SMN24" s="76"/>
      <c r="SMO24" s="76"/>
      <c r="SMP24" s="76"/>
      <c r="SMQ24" s="76"/>
      <c r="SMR24" s="76"/>
      <c r="SMS24" s="76"/>
      <c r="SMT24" s="76"/>
      <c r="SMU24" s="76"/>
      <c r="SMV24" s="76"/>
      <c r="SMW24" s="76"/>
      <c r="SMX24" s="76"/>
      <c r="SMY24" s="76"/>
      <c r="SMZ24" s="76"/>
      <c r="SNA24" s="76"/>
      <c r="SNB24" s="76"/>
      <c r="SNC24" s="76"/>
      <c r="SND24" s="76"/>
      <c r="SNE24" s="76"/>
      <c r="SNF24" s="76"/>
      <c r="SNG24" s="76"/>
      <c r="SNH24" s="76"/>
      <c r="SNI24" s="76"/>
      <c r="SNJ24" s="76"/>
      <c r="SNK24" s="76"/>
      <c r="SNL24" s="76"/>
      <c r="SNM24" s="76"/>
      <c r="SNN24" s="76"/>
      <c r="SNO24" s="76"/>
      <c r="SNP24" s="76"/>
      <c r="SNQ24" s="76"/>
      <c r="SNR24" s="76"/>
      <c r="SNS24" s="76"/>
      <c r="SNT24" s="76"/>
      <c r="SNU24" s="76"/>
      <c r="SNV24" s="76"/>
      <c r="SNW24" s="76"/>
      <c r="SNX24" s="76"/>
      <c r="SNY24" s="76"/>
      <c r="SNZ24" s="76"/>
      <c r="SOA24" s="76"/>
      <c r="SOB24" s="76"/>
      <c r="SOC24" s="76"/>
      <c r="SOD24" s="76"/>
      <c r="SOE24" s="76"/>
      <c r="SOF24" s="76"/>
      <c r="SOG24" s="76"/>
      <c r="SOH24" s="76"/>
      <c r="SOI24" s="76"/>
      <c r="SOJ24" s="76"/>
      <c r="SOK24" s="76"/>
      <c r="SOL24" s="76"/>
      <c r="SOM24" s="76"/>
      <c r="SON24" s="76"/>
      <c r="SOO24" s="76"/>
      <c r="SOP24" s="76"/>
      <c r="SOQ24" s="76"/>
      <c r="SOR24" s="76"/>
      <c r="SOS24" s="76"/>
      <c r="SOT24" s="76"/>
      <c r="SOU24" s="76"/>
      <c r="SOV24" s="76"/>
      <c r="SOW24" s="76"/>
      <c r="SOX24" s="76"/>
      <c r="SOY24" s="76"/>
      <c r="SOZ24" s="76"/>
      <c r="SPA24" s="76"/>
      <c r="SPB24" s="76"/>
      <c r="SPC24" s="76"/>
      <c r="SPD24" s="76"/>
      <c r="SPE24" s="76"/>
      <c r="SPF24" s="76"/>
      <c r="SPG24" s="76"/>
      <c r="SPH24" s="76"/>
      <c r="SPI24" s="76"/>
      <c r="SPJ24" s="76"/>
      <c r="SPK24" s="76"/>
      <c r="SPL24" s="76"/>
      <c r="SPM24" s="76"/>
      <c r="SPN24" s="76"/>
      <c r="SPO24" s="76"/>
      <c r="SPP24" s="76"/>
      <c r="SPQ24" s="76"/>
      <c r="SPR24" s="76"/>
      <c r="SPS24" s="76"/>
      <c r="SPT24" s="76"/>
      <c r="SPU24" s="76"/>
      <c r="SPV24" s="76"/>
      <c r="SPW24" s="76"/>
      <c r="SPX24" s="76"/>
      <c r="SPY24" s="76"/>
      <c r="SPZ24" s="76"/>
      <c r="SQA24" s="76"/>
      <c r="SQB24" s="76"/>
      <c r="SQC24" s="76"/>
      <c r="SQD24" s="76"/>
      <c r="SQE24" s="76"/>
      <c r="SQF24" s="76"/>
      <c r="SQG24" s="76"/>
      <c r="SQH24" s="76"/>
      <c r="SQI24" s="76"/>
      <c r="SQJ24" s="76"/>
      <c r="SQK24" s="76"/>
      <c r="SQL24" s="76"/>
      <c r="SQM24" s="76"/>
      <c r="SQN24" s="76"/>
      <c r="SQO24" s="76"/>
      <c r="SQP24" s="76"/>
      <c r="SQQ24" s="76"/>
      <c r="SQR24" s="76"/>
      <c r="SQS24" s="76"/>
      <c r="SQT24" s="76"/>
      <c r="SQU24" s="76"/>
      <c r="SQV24" s="76"/>
      <c r="SQW24" s="76"/>
      <c r="SQX24" s="76"/>
      <c r="SQY24" s="76"/>
      <c r="SQZ24" s="76"/>
      <c r="SRA24" s="76"/>
      <c r="SRB24" s="76"/>
      <c r="SRC24" s="76"/>
      <c r="SRD24" s="76"/>
      <c r="SRE24" s="76"/>
      <c r="SRF24" s="76"/>
      <c r="SRG24" s="76"/>
      <c r="SRH24" s="76"/>
      <c r="SRI24" s="76"/>
      <c r="SRJ24" s="76"/>
      <c r="SRK24" s="76"/>
      <c r="SRL24" s="76"/>
      <c r="SRM24" s="76"/>
      <c r="SRN24" s="76"/>
      <c r="SRO24" s="76"/>
      <c r="SRP24" s="76"/>
      <c r="SRQ24" s="76"/>
      <c r="SRR24" s="76"/>
      <c r="SRS24" s="76"/>
      <c r="SRT24" s="76"/>
      <c r="SRU24" s="76"/>
      <c r="SRV24" s="76"/>
      <c r="SRW24" s="76"/>
      <c r="SRX24" s="76"/>
      <c r="SRY24" s="76"/>
      <c r="SRZ24" s="76"/>
      <c r="SSA24" s="76"/>
      <c r="SSB24" s="76"/>
      <c r="SSC24" s="76"/>
      <c r="SSD24" s="76"/>
      <c r="SSE24" s="76"/>
      <c r="SSF24" s="76"/>
      <c r="SSG24" s="76"/>
      <c r="SSH24" s="76"/>
      <c r="SSI24" s="76"/>
      <c r="SSJ24" s="76"/>
      <c r="SSK24" s="76"/>
      <c r="SSL24" s="76"/>
      <c r="SSM24" s="76"/>
      <c r="SSN24" s="76"/>
      <c r="SSO24" s="76"/>
      <c r="SSP24" s="76"/>
      <c r="SSQ24" s="76"/>
      <c r="SSR24" s="76"/>
      <c r="SSS24" s="76"/>
      <c r="SST24" s="76"/>
      <c r="SSU24" s="76"/>
      <c r="SSV24" s="76"/>
      <c r="SSW24" s="76"/>
      <c r="SSX24" s="76"/>
      <c r="SSY24" s="76"/>
      <c r="SSZ24" s="76"/>
      <c r="STA24" s="76"/>
      <c r="STB24" s="76"/>
      <c r="STC24" s="76"/>
      <c r="STD24" s="76"/>
      <c r="STE24" s="76"/>
      <c r="STF24" s="76"/>
      <c r="STG24" s="76"/>
      <c r="STH24" s="76"/>
      <c r="STI24" s="76"/>
      <c r="STJ24" s="76"/>
      <c r="STK24" s="76"/>
      <c r="STL24" s="76"/>
      <c r="STM24" s="76"/>
      <c r="STN24" s="76"/>
      <c r="STO24" s="76"/>
      <c r="STP24" s="76"/>
      <c r="STQ24" s="76"/>
      <c r="STR24" s="76"/>
      <c r="STS24" s="76"/>
      <c r="STT24" s="76"/>
      <c r="STU24" s="76"/>
      <c r="STV24" s="76"/>
      <c r="STW24" s="76"/>
      <c r="STX24" s="76"/>
      <c r="STY24" s="76"/>
      <c r="STZ24" s="76"/>
      <c r="SUA24" s="76"/>
      <c r="SUB24" s="76"/>
      <c r="SUC24" s="76"/>
      <c r="SUD24" s="76"/>
      <c r="SUE24" s="76"/>
      <c r="SUF24" s="76"/>
      <c r="SUG24" s="76"/>
      <c r="SUH24" s="76"/>
      <c r="SUI24" s="76"/>
      <c r="SUJ24" s="76"/>
      <c r="SUK24" s="76"/>
      <c r="SUL24" s="76"/>
      <c r="SUM24" s="76"/>
      <c r="SUN24" s="76"/>
      <c r="SUO24" s="76"/>
      <c r="SUP24" s="76"/>
      <c r="SUQ24" s="76"/>
      <c r="SUR24" s="76"/>
      <c r="SUS24" s="76"/>
      <c r="SUT24" s="76"/>
      <c r="SUU24" s="76"/>
      <c r="SUV24" s="76"/>
      <c r="SUW24" s="76"/>
      <c r="SUX24" s="76"/>
      <c r="SUY24" s="76"/>
      <c r="SUZ24" s="76"/>
      <c r="SVA24" s="76"/>
      <c r="SVB24" s="76"/>
      <c r="SVC24" s="76"/>
      <c r="SVD24" s="76"/>
      <c r="SVE24" s="76"/>
      <c r="SVF24" s="76"/>
      <c r="SVG24" s="76"/>
      <c r="SVH24" s="76"/>
      <c r="SVI24" s="76"/>
      <c r="SVJ24" s="76"/>
      <c r="SVK24" s="76"/>
      <c r="SVL24" s="76"/>
      <c r="SVM24" s="76"/>
      <c r="SVN24" s="76"/>
      <c r="SVO24" s="76"/>
      <c r="SVP24" s="76"/>
      <c r="SVQ24" s="76"/>
      <c r="SVR24" s="76"/>
      <c r="SVS24" s="76"/>
      <c r="SVT24" s="76"/>
      <c r="SVU24" s="76"/>
      <c r="SVV24" s="76"/>
      <c r="SVW24" s="76"/>
      <c r="SVX24" s="76"/>
      <c r="SVY24" s="76"/>
      <c r="SVZ24" s="76"/>
      <c r="SWA24" s="76"/>
      <c r="SWB24" s="76"/>
      <c r="SWC24" s="76"/>
      <c r="SWD24" s="76"/>
      <c r="SWE24" s="76"/>
      <c r="SWF24" s="76"/>
      <c r="SWG24" s="76"/>
      <c r="SWH24" s="76"/>
      <c r="SWI24" s="76"/>
      <c r="SWJ24" s="76"/>
      <c r="SWK24" s="76"/>
      <c r="SWL24" s="76"/>
      <c r="SWM24" s="76"/>
      <c r="SWN24" s="76"/>
      <c r="SWO24" s="76"/>
      <c r="SWP24" s="76"/>
      <c r="SWQ24" s="76"/>
      <c r="SWR24" s="76"/>
      <c r="SWS24" s="76"/>
      <c r="SWT24" s="76"/>
      <c r="SWU24" s="76"/>
      <c r="SWV24" s="76"/>
      <c r="SWW24" s="76"/>
      <c r="SWX24" s="76"/>
      <c r="SWY24" s="76"/>
      <c r="SWZ24" s="76"/>
      <c r="SXA24" s="76"/>
      <c r="SXB24" s="76"/>
      <c r="SXC24" s="76"/>
      <c r="SXD24" s="76"/>
      <c r="SXE24" s="76"/>
      <c r="SXF24" s="76"/>
      <c r="SXG24" s="76"/>
      <c r="SXH24" s="76"/>
      <c r="SXI24" s="76"/>
      <c r="SXJ24" s="76"/>
      <c r="SXK24" s="76"/>
      <c r="SXL24" s="76"/>
      <c r="SXM24" s="76"/>
      <c r="SXN24" s="76"/>
      <c r="SXO24" s="76"/>
      <c r="SXP24" s="76"/>
      <c r="SXQ24" s="76"/>
      <c r="SXR24" s="76"/>
      <c r="SXS24" s="76"/>
      <c r="SXT24" s="76"/>
      <c r="SXU24" s="76"/>
      <c r="SXV24" s="76"/>
      <c r="SXW24" s="76"/>
      <c r="SXX24" s="76"/>
      <c r="SXY24" s="76"/>
      <c r="SXZ24" s="76"/>
      <c r="SYA24" s="76"/>
      <c r="SYB24" s="76"/>
      <c r="SYC24" s="76"/>
      <c r="SYD24" s="76"/>
      <c r="SYE24" s="76"/>
      <c r="SYF24" s="76"/>
      <c r="SYG24" s="76"/>
      <c r="SYH24" s="76"/>
      <c r="SYI24" s="76"/>
      <c r="SYJ24" s="76"/>
      <c r="SYK24" s="76"/>
      <c r="SYL24" s="76"/>
      <c r="SYM24" s="76"/>
      <c r="SYN24" s="76"/>
      <c r="SYO24" s="76"/>
      <c r="SYP24" s="76"/>
      <c r="SYQ24" s="76"/>
      <c r="SYR24" s="76"/>
      <c r="SYS24" s="76"/>
      <c r="SYT24" s="76"/>
      <c r="SYU24" s="76"/>
      <c r="SYV24" s="76"/>
      <c r="SYW24" s="76"/>
      <c r="SYX24" s="76"/>
      <c r="SYY24" s="76"/>
      <c r="SYZ24" s="76"/>
      <c r="SZA24" s="76"/>
      <c r="SZB24" s="76"/>
      <c r="SZC24" s="76"/>
      <c r="SZD24" s="76"/>
      <c r="SZE24" s="76"/>
      <c r="SZF24" s="76"/>
      <c r="SZG24" s="76"/>
      <c r="SZH24" s="76"/>
      <c r="SZI24" s="76"/>
      <c r="SZJ24" s="76"/>
      <c r="SZK24" s="76"/>
      <c r="SZL24" s="76"/>
      <c r="SZM24" s="76"/>
      <c r="SZN24" s="76"/>
      <c r="SZO24" s="76"/>
      <c r="SZP24" s="76"/>
      <c r="SZQ24" s="76"/>
      <c r="SZR24" s="76"/>
      <c r="SZS24" s="76"/>
      <c r="SZT24" s="76"/>
      <c r="SZU24" s="76"/>
      <c r="SZV24" s="76"/>
      <c r="SZW24" s="76"/>
      <c r="SZX24" s="76"/>
      <c r="SZY24" s="76"/>
      <c r="SZZ24" s="76"/>
      <c r="TAA24" s="76"/>
      <c r="TAB24" s="76"/>
      <c r="TAC24" s="76"/>
      <c r="TAD24" s="76"/>
      <c r="TAE24" s="76"/>
      <c r="TAF24" s="76"/>
      <c r="TAG24" s="76"/>
      <c r="TAH24" s="76"/>
      <c r="TAI24" s="76"/>
      <c r="TAJ24" s="76"/>
      <c r="TAK24" s="76"/>
      <c r="TAL24" s="76"/>
      <c r="TAM24" s="76"/>
      <c r="TAN24" s="76"/>
      <c r="TAO24" s="76"/>
      <c r="TAP24" s="76"/>
      <c r="TAQ24" s="76"/>
      <c r="TAR24" s="76"/>
      <c r="TAS24" s="76"/>
      <c r="TAT24" s="76"/>
      <c r="TAU24" s="76"/>
      <c r="TAV24" s="76"/>
      <c r="TAW24" s="76"/>
      <c r="TAX24" s="76"/>
      <c r="TAY24" s="76"/>
      <c r="TAZ24" s="76"/>
      <c r="TBA24" s="76"/>
      <c r="TBB24" s="76"/>
      <c r="TBC24" s="76"/>
      <c r="TBD24" s="76"/>
      <c r="TBE24" s="76"/>
      <c r="TBF24" s="76"/>
      <c r="TBG24" s="76"/>
      <c r="TBH24" s="76"/>
      <c r="TBI24" s="76"/>
      <c r="TBJ24" s="76"/>
      <c r="TBK24" s="76"/>
      <c r="TBL24" s="76"/>
      <c r="TBM24" s="76"/>
      <c r="TBN24" s="76"/>
      <c r="TBO24" s="76"/>
      <c r="TBP24" s="76"/>
      <c r="TBQ24" s="76"/>
      <c r="TBR24" s="76"/>
      <c r="TBS24" s="76"/>
      <c r="TBT24" s="76"/>
      <c r="TBU24" s="76"/>
      <c r="TBV24" s="76"/>
      <c r="TBW24" s="76"/>
      <c r="TBX24" s="76"/>
      <c r="TBY24" s="76"/>
      <c r="TBZ24" s="76"/>
      <c r="TCA24" s="76"/>
      <c r="TCB24" s="76"/>
      <c r="TCC24" s="76"/>
      <c r="TCD24" s="76"/>
      <c r="TCE24" s="76"/>
      <c r="TCF24" s="76"/>
      <c r="TCG24" s="76"/>
      <c r="TCH24" s="76"/>
      <c r="TCI24" s="76"/>
      <c r="TCJ24" s="76"/>
      <c r="TCK24" s="76"/>
      <c r="TCL24" s="76"/>
      <c r="TCM24" s="76"/>
      <c r="TCN24" s="76"/>
      <c r="TCO24" s="76"/>
      <c r="TCP24" s="76"/>
      <c r="TCQ24" s="76"/>
      <c r="TCR24" s="76"/>
      <c r="TCS24" s="76"/>
      <c r="TCT24" s="76"/>
      <c r="TCU24" s="76"/>
      <c r="TCV24" s="76"/>
      <c r="TCW24" s="76"/>
      <c r="TCX24" s="76"/>
      <c r="TCY24" s="76"/>
      <c r="TCZ24" s="76"/>
      <c r="TDA24" s="76"/>
      <c r="TDB24" s="76"/>
      <c r="TDC24" s="76"/>
      <c r="TDD24" s="76"/>
      <c r="TDE24" s="76"/>
      <c r="TDF24" s="76"/>
      <c r="TDG24" s="76"/>
      <c r="TDH24" s="76"/>
      <c r="TDI24" s="76"/>
      <c r="TDJ24" s="76"/>
      <c r="TDK24" s="76"/>
      <c r="TDL24" s="76"/>
      <c r="TDM24" s="76"/>
      <c r="TDN24" s="76"/>
      <c r="TDO24" s="76"/>
      <c r="TDP24" s="76"/>
      <c r="TDQ24" s="76"/>
      <c r="TDR24" s="76"/>
      <c r="TDS24" s="76"/>
      <c r="TDT24" s="76"/>
      <c r="TDU24" s="76"/>
      <c r="TDV24" s="76"/>
      <c r="TDW24" s="76"/>
      <c r="TDX24" s="76"/>
      <c r="TDY24" s="76"/>
      <c r="TDZ24" s="76"/>
      <c r="TEA24" s="76"/>
      <c r="TEB24" s="76"/>
      <c r="TEC24" s="76"/>
      <c r="TED24" s="76"/>
      <c r="TEE24" s="76"/>
      <c r="TEF24" s="76"/>
      <c r="TEG24" s="76"/>
      <c r="TEH24" s="76"/>
      <c r="TEI24" s="76"/>
      <c r="TEJ24" s="76"/>
      <c r="TEK24" s="76"/>
      <c r="TEL24" s="76"/>
      <c r="TEM24" s="76"/>
      <c r="TEN24" s="76"/>
      <c r="TEO24" s="76"/>
      <c r="TEP24" s="76"/>
      <c r="TEQ24" s="76"/>
      <c r="TER24" s="76"/>
      <c r="TES24" s="76"/>
      <c r="TET24" s="76"/>
      <c r="TEU24" s="76"/>
      <c r="TEV24" s="76"/>
      <c r="TEW24" s="76"/>
      <c r="TEX24" s="76"/>
      <c r="TEY24" s="76"/>
      <c r="TEZ24" s="76"/>
      <c r="TFA24" s="76"/>
      <c r="TFB24" s="76"/>
      <c r="TFC24" s="76"/>
      <c r="TFD24" s="76"/>
      <c r="TFE24" s="76"/>
      <c r="TFF24" s="76"/>
      <c r="TFG24" s="76"/>
      <c r="TFH24" s="76"/>
      <c r="TFI24" s="76"/>
      <c r="TFJ24" s="76"/>
      <c r="TFK24" s="76"/>
      <c r="TFL24" s="76"/>
      <c r="TFM24" s="76"/>
      <c r="TFN24" s="76"/>
      <c r="TFO24" s="76"/>
      <c r="TFP24" s="76"/>
      <c r="TFQ24" s="76"/>
      <c r="TFR24" s="76"/>
      <c r="TFS24" s="76"/>
      <c r="TFT24" s="76"/>
      <c r="TFU24" s="76"/>
      <c r="TFV24" s="76"/>
      <c r="TFW24" s="76"/>
      <c r="TFX24" s="76"/>
      <c r="TFY24" s="76"/>
      <c r="TFZ24" s="76"/>
      <c r="TGA24" s="76"/>
      <c r="TGB24" s="76"/>
      <c r="TGC24" s="76"/>
      <c r="TGD24" s="76"/>
      <c r="TGE24" s="76"/>
      <c r="TGF24" s="76"/>
      <c r="TGG24" s="76"/>
      <c r="TGH24" s="76"/>
      <c r="TGI24" s="76"/>
      <c r="TGJ24" s="76"/>
      <c r="TGK24" s="76"/>
      <c r="TGL24" s="76"/>
      <c r="TGM24" s="76"/>
      <c r="TGN24" s="76"/>
      <c r="TGO24" s="76"/>
      <c r="TGP24" s="76"/>
      <c r="TGQ24" s="76"/>
      <c r="TGR24" s="76"/>
      <c r="TGS24" s="76"/>
      <c r="TGT24" s="76"/>
      <c r="TGU24" s="76"/>
      <c r="TGV24" s="76"/>
      <c r="TGW24" s="76"/>
      <c r="TGX24" s="76"/>
      <c r="TGY24" s="76"/>
      <c r="TGZ24" s="76"/>
      <c r="THA24" s="76"/>
      <c r="THB24" s="76"/>
      <c r="THC24" s="76"/>
      <c r="THD24" s="76"/>
      <c r="THE24" s="76"/>
      <c r="THF24" s="76"/>
      <c r="THG24" s="76"/>
      <c r="THH24" s="76"/>
      <c r="THI24" s="76"/>
      <c r="THJ24" s="76"/>
      <c r="THK24" s="76"/>
      <c r="THL24" s="76"/>
      <c r="THM24" s="76"/>
      <c r="THN24" s="76"/>
      <c r="THO24" s="76"/>
      <c r="THP24" s="76"/>
      <c r="THQ24" s="76"/>
      <c r="THR24" s="76"/>
      <c r="THS24" s="76"/>
      <c r="THT24" s="76"/>
      <c r="THU24" s="76"/>
      <c r="THV24" s="76"/>
      <c r="THW24" s="76"/>
      <c r="THX24" s="76"/>
      <c r="THY24" s="76"/>
      <c r="THZ24" s="76"/>
      <c r="TIA24" s="76"/>
      <c r="TIB24" s="76"/>
      <c r="TIC24" s="76"/>
      <c r="TID24" s="76"/>
      <c r="TIE24" s="76"/>
      <c r="TIF24" s="76"/>
      <c r="TIG24" s="76"/>
      <c r="TIH24" s="76"/>
      <c r="TII24" s="76"/>
      <c r="TIJ24" s="76"/>
      <c r="TIK24" s="76"/>
      <c r="TIL24" s="76"/>
      <c r="TIM24" s="76"/>
      <c r="TIN24" s="76"/>
      <c r="TIO24" s="76"/>
      <c r="TIP24" s="76"/>
      <c r="TIQ24" s="76"/>
      <c r="TIR24" s="76"/>
      <c r="TIS24" s="76"/>
      <c r="TIT24" s="76"/>
      <c r="TIU24" s="76"/>
      <c r="TIV24" s="76"/>
      <c r="TIW24" s="76"/>
      <c r="TIX24" s="76"/>
      <c r="TIY24" s="76"/>
      <c r="TIZ24" s="76"/>
      <c r="TJA24" s="76"/>
      <c r="TJB24" s="76"/>
      <c r="TJC24" s="76"/>
      <c r="TJD24" s="76"/>
      <c r="TJE24" s="76"/>
      <c r="TJF24" s="76"/>
      <c r="TJG24" s="76"/>
      <c r="TJH24" s="76"/>
      <c r="TJI24" s="76"/>
      <c r="TJJ24" s="76"/>
      <c r="TJK24" s="76"/>
      <c r="TJL24" s="76"/>
      <c r="TJM24" s="76"/>
      <c r="TJN24" s="76"/>
      <c r="TJO24" s="76"/>
      <c r="TJP24" s="76"/>
      <c r="TJQ24" s="76"/>
      <c r="TJR24" s="76"/>
      <c r="TJS24" s="76"/>
      <c r="TJT24" s="76"/>
      <c r="TJU24" s="76"/>
      <c r="TJV24" s="76"/>
      <c r="TJW24" s="76"/>
      <c r="TJX24" s="76"/>
      <c r="TJY24" s="76"/>
      <c r="TJZ24" s="76"/>
      <c r="TKA24" s="76"/>
      <c r="TKB24" s="76"/>
      <c r="TKC24" s="76"/>
      <c r="TKD24" s="76"/>
      <c r="TKE24" s="76"/>
      <c r="TKF24" s="76"/>
      <c r="TKG24" s="76"/>
      <c r="TKH24" s="76"/>
      <c r="TKI24" s="76"/>
      <c r="TKJ24" s="76"/>
      <c r="TKK24" s="76"/>
      <c r="TKL24" s="76"/>
      <c r="TKM24" s="76"/>
      <c r="TKN24" s="76"/>
      <c r="TKO24" s="76"/>
      <c r="TKP24" s="76"/>
      <c r="TKQ24" s="76"/>
      <c r="TKR24" s="76"/>
      <c r="TKS24" s="76"/>
      <c r="TKT24" s="76"/>
      <c r="TKU24" s="76"/>
      <c r="TKV24" s="76"/>
      <c r="TKW24" s="76"/>
      <c r="TKX24" s="76"/>
      <c r="TKY24" s="76"/>
      <c r="TKZ24" s="76"/>
      <c r="TLA24" s="76"/>
      <c r="TLB24" s="76"/>
      <c r="TLC24" s="76"/>
      <c r="TLD24" s="76"/>
      <c r="TLE24" s="76"/>
      <c r="TLF24" s="76"/>
      <c r="TLG24" s="76"/>
      <c r="TLH24" s="76"/>
      <c r="TLI24" s="76"/>
      <c r="TLJ24" s="76"/>
      <c r="TLK24" s="76"/>
      <c r="TLL24" s="76"/>
      <c r="TLM24" s="76"/>
      <c r="TLN24" s="76"/>
      <c r="TLO24" s="76"/>
      <c r="TLP24" s="76"/>
      <c r="TLQ24" s="76"/>
      <c r="TLR24" s="76"/>
      <c r="TLS24" s="76"/>
      <c r="TLT24" s="76"/>
      <c r="TLU24" s="76"/>
      <c r="TLV24" s="76"/>
      <c r="TLW24" s="76"/>
      <c r="TLX24" s="76"/>
      <c r="TLY24" s="76"/>
      <c r="TLZ24" s="76"/>
      <c r="TMA24" s="76"/>
      <c r="TMB24" s="76"/>
      <c r="TMC24" s="76"/>
      <c r="TMD24" s="76"/>
      <c r="TME24" s="76"/>
      <c r="TMF24" s="76"/>
      <c r="TMG24" s="76"/>
      <c r="TMH24" s="76"/>
      <c r="TMI24" s="76"/>
      <c r="TMJ24" s="76"/>
      <c r="TMK24" s="76"/>
      <c r="TML24" s="76"/>
      <c r="TMM24" s="76"/>
      <c r="TMN24" s="76"/>
      <c r="TMO24" s="76"/>
      <c r="TMP24" s="76"/>
      <c r="TMQ24" s="76"/>
      <c r="TMR24" s="76"/>
      <c r="TMS24" s="76"/>
      <c r="TMT24" s="76"/>
      <c r="TMU24" s="76"/>
      <c r="TMV24" s="76"/>
      <c r="TMW24" s="76"/>
      <c r="TMX24" s="76"/>
      <c r="TMY24" s="76"/>
      <c r="TMZ24" s="76"/>
      <c r="TNA24" s="76"/>
      <c r="TNB24" s="76"/>
      <c r="TNC24" s="76"/>
      <c r="TND24" s="76"/>
      <c r="TNE24" s="76"/>
      <c r="TNF24" s="76"/>
      <c r="TNG24" s="76"/>
      <c r="TNH24" s="76"/>
      <c r="TNI24" s="76"/>
      <c r="TNJ24" s="76"/>
      <c r="TNK24" s="76"/>
      <c r="TNL24" s="76"/>
      <c r="TNM24" s="76"/>
      <c r="TNN24" s="76"/>
      <c r="TNO24" s="76"/>
      <c r="TNP24" s="76"/>
      <c r="TNQ24" s="76"/>
      <c r="TNR24" s="76"/>
      <c r="TNS24" s="76"/>
      <c r="TNT24" s="76"/>
      <c r="TNU24" s="76"/>
      <c r="TNV24" s="76"/>
      <c r="TNW24" s="76"/>
      <c r="TNX24" s="76"/>
      <c r="TNY24" s="76"/>
      <c r="TNZ24" s="76"/>
      <c r="TOA24" s="76"/>
      <c r="TOB24" s="76"/>
      <c r="TOC24" s="76"/>
      <c r="TOD24" s="76"/>
      <c r="TOE24" s="76"/>
      <c r="TOF24" s="76"/>
      <c r="TOG24" s="76"/>
      <c r="TOH24" s="76"/>
      <c r="TOI24" s="76"/>
      <c r="TOJ24" s="76"/>
      <c r="TOK24" s="76"/>
      <c r="TOL24" s="76"/>
      <c r="TOM24" s="76"/>
      <c r="TON24" s="76"/>
      <c r="TOO24" s="76"/>
      <c r="TOP24" s="76"/>
      <c r="TOQ24" s="76"/>
      <c r="TOR24" s="76"/>
      <c r="TOS24" s="76"/>
      <c r="TOT24" s="76"/>
      <c r="TOU24" s="76"/>
      <c r="TOV24" s="76"/>
      <c r="TOW24" s="76"/>
      <c r="TOX24" s="76"/>
      <c r="TOY24" s="76"/>
      <c r="TOZ24" s="76"/>
      <c r="TPA24" s="76"/>
      <c r="TPB24" s="76"/>
      <c r="TPC24" s="76"/>
      <c r="TPD24" s="76"/>
      <c r="TPE24" s="76"/>
      <c r="TPF24" s="76"/>
      <c r="TPG24" s="76"/>
      <c r="TPH24" s="76"/>
      <c r="TPI24" s="76"/>
      <c r="TPJ24" s="76"/>
      <c r="TPK24" s="76"/>
      <c r="TPL24" s="76"/>
      <c r="TPM24" s="76"/>
      <c r="TPN24" s="76"/>
      <c r="TPO24" s="76"/>
      <c r="TPP24" s="76"/>
      <c r="TPQ24" s="76"/>
      <c r="TPR24" s="76"/>
      <c r="TPS24" s="76"/>
      <c r="TPT24" s="76"/>
      <c r="TPU24" s="76"/>
      <c r="TPV24" s="76"/>
      <c r="TPW24" s="76"/>
      <c r="TPX24" s="76"/>
      <c r="TPY24" s="76"/>
      <c r="TPZ24" s="76"/>
      <c r="TQA24" s="76"/>
      <c r="TQB24" s="76"/>
      <c r="TQC24" s="76"/>
      <c r="TQD24" s="76"/>
      <c r="TQE24" s="76"/>
      <c r="TQF24" s="76"/>
      <c r="TQG24" s="76"/>
      <c r="TQH24" s="76"/>
      <c r="TQI24" s="76"/>
      <c r="TQJ24" s="76"/>
      <c r="TQK24" s="76"/>
      <c r="TQL24" s="76"/>
      <c r="TQM24" s="76"/>
      <c r="TQN24" s="76"/>
      <c r="TQO24" s="76"/>
      <c r="TQP24" s="76"/>
      <c r="TQQ24" s="76"/>
      <c r="TQR24" s="76"/>
      <c r="TQS24" s="76"/>
      <c r="TQT24" s="76"/>
      <c r="TQU24" s="76"/>
      <c r="TQV24" s="76"/>
      <c r="TQW24" s="76"/>
      <c r="TQX24" s="76"/>
      <c r="TQY24" s="76"/>
      <c r="TQZ24" s="76"/>
      <c r="TRA24" s="76"/>
      <c r="TRB24" s="76"/>
      <c r="TRC24" s="76"/>
      <c r="TRD24" s="76"/>
      <c r="TRE24" s="76"/>
      <c r="TRF24" s="76"/>
      <c r="TRG24" s="76"/>
      <c r="TRH24" s="76"/>
      <c r="TRI24" s="76"/>
      <c r="TRJ24" s="76"/>
      <c r="TRK24" s="76"/>
      <c r="TRL24" s="76"/>
      <c r="TRM24" s="76"/>
      <c r="TRN24" s="76"/>
      <c r="TRO24" s="76"/>
      <c r="TRP24" s="76"/>
      <c r="TRQ24" s="76"/>
      <c r="TRR24" s="76"/>
      <c r="TRS24" s="76"/>
      <c r="TRT24" s="76"/>
      <c r="TRU24" s="76"/>
      <c r="TRV24" s="76"/>
      <c r="TRW24" s="76"/>
      <c r="TRX24" s="76"/>
      <c r="TRY24" s="76"/>
      <c r="TRZ24" s="76"/>
      <c r="TSA24" s="76"/>
      <c r="TSB24" s="76"/>
      <c r="TSC24" s="76"/>
      <c r="TSD24" s="76"/>
      <c r="TSE24" s="76"/>
      <c r="TSF24" s="76"/>
      <c r="TSG24" s="76"/>
      <c r="TSH24" s="76"/>
      <c r="TSI24" s="76"/>
      <c r="TSJ24" s="76"/>
      <c r="TSK24" s="76"/>
      <c r="TSL24" s="76"/>
      <c r="TSM24" s="76"/>
      <c r="TSN24" s="76"/>
      <c r="TSO24" s="76"/>
      <c r="TSP24" s="76"/>
      <c r="TSQ24" s="76"/>
      <c r="TSR24" s="76"/>
      <c r="TSS24" s="76"/>
      <c r="TST24" s="76"/>
      <c r="TSU24" s="76"/>
      <c r="TSV24" s="76"/>
      <c r="TSW24" s="76"/>
      <c r="TSX24" s="76"/>
      <c r="TSY24" s="76"/>
      <c r="TSZ24" s="76"/>
      <c r="TTA24" s="76"/>
      <c r="TTB24" s="76"/>
      <c r="TTC24" s="76"/>
      <c r="TTD24" s="76"/>
      <c r="TTE24" s="76"/>
      <c r="TTF24" s="76"/>
      <c r="TTG24" s="76"/>
      <c r="TTH24" s="76"/>
      <c r="TTI24" s="76"/>
      <c r="TTJ24" s="76"/>
      <c r="TTK24" s="76"/>
      <c r="TTL24" s="76"/>
      <c r="TTM24" s="76"/>
      <c r="TTN24" s="76"/>
      <c r="TTO24" s="76"/>
      <c r="TTP24" s="76"/>
      <c r="TTQ24" s="76"/>
      <c r="TTR24" s="76"/>
      <c r="TTS24" s="76"/>
      <c r="TTT24" s="76"/>
      <c r="TTU24" s="76"/>
      <c r="TTV24" s="76"/>
      <c r="TTW24" s="76"/>
      <c r="TTX24" s="76"/>
      <c r="TTY24" s="76"/>
      <c r="TTZ24" s="76"/>
      <c r="TUA24" s="76"/>
      <c r="TUB24" s="76"/>
      <c r="TUC24" s="76"/>
      <c r="TUD24" s="76"/>
      <c r="TUE24" s="76"/>
      <c r="TUF24" s="76"/>
      <c r="TUG24" s="76"/>
      <c r="TUH24" s="76"/>
      <c r="TUI24" s="76"/>
      <c r="TUJ24" s="76"/>
      <c r="TUK24" s="76"/>
      <c r="TUL24" s="76"/>
      <c r="TUM24" s="76"/>
      <c r="TUN24" s="76"/>
      <c r="TUO24" s="76"/>
      <c r="TUP24" s="76"/>
      <c r="TUQ24" s="76"/>
      <c r="TUR24" s="76"/>
      <c r="TUS24" s="76"/>
      <c r="TUT24" s="76"/>
      <c r="TUU24" s="76"/>
      <c r="TUV24" s="76"/>
      <c r="TUW24" s="76"/>
      <c r="TUX24" s="76"/>
      <c r="TUY24" s="76"/>
      <c r="TUZ24" s="76"/>
      <c r="TVA24" s="76"/>
      <c r="TVB24" s="76"/>
      <c r="TVC24" s="76"/>
      <c r="TVD24" s="76"/>
      <c r="TVE24" s="76"/>
      <c r="TVF24" s="76"/>
      <c r="TVG24" s="76"/>
      <c r="TVH24" s="76"/>
      <c r="TVI24" s="76"/>
      <c r="TVJ24" s="76"/>
      <c r="TVK24" s="76"/>
      <c r="TVL24" s="76"/>
      <c r="TVM24" s="76"/>
      <c r="TVN24" s="76"/>
      <c r="TVO24" s="76"/>
      <c r="TVP24" s="76"/>
      <c r="TVQ24" s="76"/>
      <c r="TVR24" s="76"/>
      <c r="TVS24" s="76"/>
      <c r="TVT24" s="76"/>
      <c r="TVU24" s="76"/>
      <c r="TVV24" s="76"/>
      <c r="TVW24" s="76"/>
      <c r="TVX24" s="76"/>
      <c r="TVY24" s="76"/>
      <c r="TVZ24" s="76"/>
      <c r="TWA24" s="76"/>
      <c r="TWB24" s="76"/>
      <c r="TWC24" s="76"/>
      <c r="TWD24" s="76"/>
      <c r="TWE24" s="76"/>
      <c r="TWF24" s="76"/>
      <c r="TWG24" s="76"/>
      <c r="TWH24" s="76"/>
      <c r="TWI24" s="76"/>
      <c r="TWJ24" s="76"/>
      <c r="TWK24" s="76"/>
      <c r="TWL24" s="76"/>
      <c r="TWM24" s="76"/>
      <c r="TWN24" s="76"/>
      <c r="TWO24" s="76"/>
      <c r="TWP24" s="76"/>
      <c r="TWQ24" s="76"/>
      <c r="TWR24" s="76"/>
      <c r="TWS24" s="76"/>
      <c r="TWT24" s="76"/>
      <c r="TWU24" s="76"/>
      <c r="TWV24" s="76"/>
      <c r="TWW24" s="76"/>
      <c r="TWX24" s="76"/>
      <c r="TWY24" s="76"/>
      <c r="TWZ24" s="76"/>
      <c r="TXA24" s="76"/>
      <c r="TXB24" s="76"/>
      <c r="TXC24" s="76"/>
      <c r="TXD24" s="76"/>
      <c r="TXE24" s="76"/>
      <c r="TXF24" s="76"/>
      <c r="TXG24" s="76"/>
      <c r="TXH24" s="76"/>
      <c r="TXI24" s="76"/>
      <c r="TXJ24" s="76"/>
      <c r="TXK24" s="76"/>
      <c r="TXL24" s="76"/>
      <c r="TXM24" s="76"/>
      <c r="TXN24" s="76"/>
      <c r="TXO24" s="76"/>
      <c r="TXP24" s="76"/>
      <c r="TXQ24" s="76"/>
      <c r="TXR24" s="76"/>
      <c r="TXS24" s="76"/>
      <c r="TXT24" s="76"/>
      <c r="TXU24" s="76"/>
      <c r="TXV24" s="76"/>
      <c r="TXW24" s="76"/>
      <c r="TXX24" s="76"/>
      <c r="TXY24" s="76"/>
      <c r="TXZ24" s="76"/>
      <c r="TYA24" s="76"/>
      <c r="TYB24" s="76"/>
      <c r="TYC24" s="76"/>
      <c r="TYD24" s="76"/>
      <c r="TYE24" s="76"/>
      <c r="TYF24" s="76"/>
      <c r="TYG24" s="76"/>
      <c r="TYH24" s="76"/>
      <c r="TYI24" s="76"/>
      <c r="TYJ24" s="76"/>
      <c r="TYK24" s="76"/>
      <c r="TYL24" s="76"/>
      <c r="TYM24" s="76"/>
      <c r="TYN24" s="76"/>
      <c r="TYO24" s="76"/>
      <c r="TYP24" s="76"/>
      <c r="TYQ24" s="76"/>
      <c r="TYR24" s="76"/>
      <c r="TYS24" s="76"/>
      <c r="TYT24" s="76"/>
      <c r="TYU24" s="76"/>
      <c r="TYV24" s="76"/>
      <c r="TYW24" s="76"/>
      <c r="TYX24" s="76"/>
      <c r="TYY24" s="76"/>
      <c r="TYZ24" s="76"/>
      <c r="TZA24" s="76"/>
      <c r="TZB24" s="76"/>
      <c r="TZC24" s="76"/>
      <c r="TZD24" s="76"/>
      <c r="TZE24" s="76"/>
      <c r="TZF24" s="76"/>
      <c r="TZG24" s="76"/>
      <c r="TZH24" s="76"/>
      <c r="TZI24" s="76"/>
      <c r="TZJ24" s="76"/>
      <c r="TZK24" s="76"/>
      <c r="TZL24" s="76"/>
      <c r="TZM24" s="76"/>
      <c r="TZN24" s="76"/>
      <c r="TZO24" s="76"/>
      <c r="TZP24" s="76"/>
      <c r="TZQ24" s="76"/>
      <c r="TZR24" s="76"/>
      <c r="TZS24" s="76"/>
      <c r="TZT24" s="76"/>
      <c r="TZU24" s="76"/>
      <c r="TZV24" s="76"/>
      <c r="TZW24" s="76"/>
      <c r="TZX24" s="76"/>
      <c r="TZY24" s="76"/>
      <c r="TZZ24" s="76"/>
      <c r="UAA24" s="76"/>
      <c r="UAB24" s="76"/>
      <c r="UAC24" s="76"/>
      <c r="UAD24" s="76"/>
      <c r="UAE24" s="76"/>
      <c r="UAF24" s="76"/>
      <c r="UAG24" s="76"/>
      <c r="UAH24" s="76"/>
      <c r="UAI24" s="76"/>
      <c r="UAJ24" s="76"/>
      <c r="UAK24" s="76"/>
      <c r="UAL24" s="76"/>
      <c r="UAM24" s="76"/>
      <c r="UAN24" s="76"/>
      <c r="UAO24" s="76"/>
      <c r="UAP24" s="76"/>
      <c r="UAQ24" s="76"/>
      <c r="UAR24" s="76"/>
      <c r="UAS24" s="76"/>
      <c r="UAT24" s="76"/>
      <c r="UAU24" s="76"/>
      <c r="UAV24" s="76"/>
      <c r="UAW24" s="76"/>
      <c r="UAX24" s="76"/>
      <c r="UAY24" s="76"/>
      <c r="UAZ24" s="76"/>
      <c r="UBA24" s="76"/>
      <c r="UBB24" s="76"/>
      <c r="UBC24" s="76"/>
      <c r="UBD24" s="76"/>
      <c r="UBE24" s="76"/>
      <c r="UBF24" s="76"/>
      <c r="UBG24" s="76"/>
      <c r="UBH24" s="76"/>
      <c r="UBI24" s="76"/>
      <c r="UBJ24" s="76"/>
      <c r="UBK24" s="76"/>
      <c r="UBL24" s="76"/>
      <c r="UBM24" s="76"/>
      <c r="UBN24" s="76"/>
      <c r="UBO24" s="76"/>
      <c r="UBP24" s="76"/>
      <c r="UBQ24" s="76"/>
      <c r="UBR24" s="76"/>
      <c r="UBS24" s="76"/>
      <c r="UBT24" s="76"/>
      <c r="UBU24" s="76"/>
      <c r="UBV24" s="76"/>
      <c r="UBW24" s="76"/>
      <c r="UBX24" s="76"/>
      <c r="UBY24" s="76"/>
      <c r="UBZ24" s="76"/>
      <c r="UCA24" s="76"/>
      <c r="UCB24" s="76"/>
      <c r="UCC24" s="76"/>
      <c r="UCD24" s="76"/>
      <c r="UCE24" s="76"/>
      <c r="UCF24" s="76"/>
      <c r="UCG24" s="76"/>
      <c r="UCH24" s="76"/>
      <c r="UCI24" s="76"/>
      <c r="UCJ24" s="76"/>
      <c r="UCK24" s="76"/>
      <c r="UCL24" s="76"/>
      <c r="UCM24" s="76"/>
      <c r="UCN24" s="76"/>
      <c r="UCO24" s="76"/>
      <c r="UCP24" s="76"/>
      <c r="UCQ24" s="76"/>
      <c r="UCR24" s="76"/>
      <c r="UCS24" s="76"/>
      <c r="UCT24" s="76"/>
      <c r="UCU24" s="76"/>
      <c r="UCV24" s="76"/>
      <c r="UCW24" s="76"/>
      <c r="UCX24" s="76"/>
      <c r="UCY24" s="76"/>
      <c r="UCZ24" s="76"/>
      <c r="UDA24" s="76"/>
      <c r="UDB24" s="76"/>
      <c r="UDC24" s="76"/>
      <c r="UDD24" s="76"/>
      <c r="UDE24" s="76"/>
      <c r="UDF24" s="76"/>
      <c r="UDG24" s="76"/>
      <c r="UDH24" s="76"/>
      <c r="UDI24" s="76"/>
      <c r="UDJ24" s="76"/>
      <c r="UDK24" s="76"/>
      <c r="UDL24" s="76"/>
      <c r="UDM24" s="76"/>
      <c r="UDN24" s="76"/>
      <c r="UDO24" s="76"/>
      <c r="UDP24" s="76"/>
      <c r="UDQ24" s="76"/>
      <c r="UDR24" s="76"/>
      <c r="UDS24" s="76"/>
      <c r="UDT24" s="76"/>
      <c r="UDU24" s="76"/>
      <c r="UDV24" s="76"/>
      <c r="UDW24" s="76"/>
      <c r="UDX24" s="76"/>
      <c r="UDY24" s="76"/>
      <c r="UDZ24" s="76"/>
      <c r="UEA24" s="76"/>
      <c r="UEB24" s="76"/>
      <c r="UEC24" s="76"/>
      <c r="UED24" s="76"/>
      <c r="UEE24" s="76"/>
      <c r="UEF24" s="76"/>
      <c r="UEG24" s="76"/>
      <c r="UEH24" s="76"/>
      <c r="UEI24" s="76"/>
      <c r="UEJ24" s="76"/>
      <c r="UEK24" s="76"/>
      <c r="UEL24" s="76"/>
      <c r="UEM24" s="76"/>
      <c r="UEN24" s="76"/>
      <c r="UEO24" s="76"/>
      <c r="UEP24" s="76"/>
      <c r="UEQ24" s="76"/>
      <c r="UER24" s="76"/>
      <c r="UES24" s="76"/>
      <c r="UET24" s="76"/>
      <c r="UEU24" s="76"/>
      <c r="UEV24" s="76"/>
      <c r="UEW24" s="76"/>
      <c r="UEX24" s="76"/>
      <c r="UEY24" s="76"/>
      <c r="UEZ24" s="76"/>
      <c r="UFA24" s="76"/>
      <c r="UFB24" s="76"/>
      <c r="UFC24" s="76"/>
      <c r="UFD24" s="76"/>
      <c r="UFE24" s="76"/>
      <c r="UFF24" s="76"/>
      <c r="UFG24" s="76"/>
      <c r="UFH24" s="76"/>
      <c r="UFI24" s="76"/>
      <c r="UFJ24" s="76"/>
      <c r="UFK24" s="76"/>
      <c r="UFL24" s="76"/>
      <c r="UFM24" s="76"/>
      <c r="UFN24" s="76"/>
      <c r="UFO24" s="76"/>
      <c r="UFP24" s="76"/>
      <c r="UFQ24" s="76"/>
      <c r="UFR24" s="76"/>
      <c r="UFS24" s="76"/>
      <c r="UFT24" s="76"/>
      <c r="UFU24" s="76"/>
      <c r="UFV24" s="76"/>
      <c r="UFW24" s="76"/>
      <c r="UFX24" s="76"/>
      <c r="UFY24" s="76"/>
      <c r="UFZ24" s="76"/>
      <c r="UGA24" s="76"/>
      <c r="UGB24" s="76"/>
      <c r="UGC24" s="76"/>
      <c r="UGD24" s="76"/>
      <c r="UGE24" s="76"/>
      <c r="UGF24" s="76"/>
      <c r="UGG24" s="76"/>
      <c r="UGH24" s="76"/>
      <c r="UGI24" s="76"/>
      <c r="UGJ24" s="76"/>
      <c r="UGK24" s="76"/>
      <c r="UGL24" s="76"/>
      <c r="UGM24" s="76"/>
      <c r="UGN24" s="76"/>
      <c r="UGO24" s="76"/>
      <c r="UGP24" s="76"/>
      <c r="UGQ24" s="76"/>
      <c r="UGR24" s="76"/>
      <c r="UGS24" s="76"/>
      <c r="UGT24" s="76"/>
      <c r="UGU24" s="76"/>
      <c r="UGV24" s="76"/>
      <c r="UGW24" s="76"/>
      <c r="UGX24" s="76"/>
      <c r="UGY24" s="76"/>
      <c r="UGZ24" s="76"/>
      <c r="UHA24" s="76"/>
      <c r="UHB24" s="76"/>
      <c r="UHC24" s="76"/>
      <c r="UHD24" s="76"/>
      <c r="UHE24" s="76"/>
      <c r="UHF24" s="76"/>
      <c r="UHG24" s="76"/>
      <c r="UHH24" s="76"/>
      <c r="UHI24" s="76"/>
      <c r="UHJ24" s="76"/>
      <c r="UHK24" s="76"/>
      <c r="UHL24" s="76"/>
      <c r="UHM24" s="76"/>
      <c r="UHN24" s="76"/>
      <c r="UHO24" s="76"/>
      <c r="UHP24" s="76"/>
      <c r="UHQ24" s="76"/>
      <c r="UHR24" s="76"/>
      <c r="UHS24" s="76"/>
      <c r="UHT24" s="76"/>
      <c r="UHU24" s="76"/>
      <c r="UHV24" s="76"/>
      <c r="UHW24" s="76"/>
      <c r="UHX24" s="76"/>
      <c r="UHY24" s="76"/>
      <c r="UHZ24" s="76"/>
      <c r="UIA24" s="76"/>
      <c r="UIB24" s="76"/>
      <c r="UIC24" s="76"/>
      <c r="UID24" s="76"/>
      <c r="UIE24" s="76"/>
      <c r="UIF24" s="76"/>
      <c r="UIG24" s="76"/>
      <c r="UIH24" s="76"/>
      <c r="UII24" s="76"/>
      <c r="UIJ24" s="76"/>
      <c r="UIK24" s="76"/>
      <c r="UIL24" s="76"/>
      <c r="UIM24" s="76"/>
      <c r="UIN24" s="76"/>
      <c r="UIO24" s="76"/>
      <c r="UIP24" s="76"/>
      <c r="UIQ24" s="76"/>
      <c r="UIR24" s="76"/>
      <c r="UIS24" s="76"/>
      <c r="UIT24" s="76"/>
      <c r="UIU24" s="76"/>
      <c r="UIV24" s="76"/>
      <c r="UIW24" s="76"/>
      <c r="UIX24" s="76"/>
      <c r="UIY24" s="76"/>
      <c r="UIZ24" s="76"/>
      <c r="UJA24" s="76"/>
      <c r="UJB24" s="76"/>
      <c r="UJC24" s="76"/>
      <c r="UJD24" s="76"/>
      <c r="UJE24" s="76"/>
      <c r="UJF24" s="76"/>
      <c r="UJG24" s="76"/>
      <c r="UJH24" s="76"/>
      <c r="UJI24" s="76"/>
      <c r="UJJ24" s="76"/>
      <c r="UJK24" s="76"/>
      <c r="UJL24" s="76"/>
      <c r="UJM24" s="76"/>
      <c r="UJN24" s="76"/>
      <c r="UJO24" s="76"/>
      <c r="UJP24" s="76"/>
      <c r="UJQ24" s="76"/>
      <c r="UJR24" s="76"/>
      <c r="UJS24" s="76"/>
      <c r="UJT24" s="76"/>
      <c r="UJU24" s="76"/>
      <c r="UJV24" s="76"/>
      <c r="UJW24" s="76"/>
      <c r="UJX24" s="76"/>
      <c r="UJY24" s="76"/>
      <c r="UJZ24" s="76"/>
      <c r="UKA24" s="76"/>
      <c r="UKB24" s="76"/>
      <c r="UKC24" s="76"/>
      <c r="UKD24" s="76"/>
      <c r="UKE24" s="76"/>
      <c r="UKF24" s="76"/>
      <c r="UKG24" s="76"/>
      <c r="UKH24" s="76"/>
      <c r="UKI24" s="76"/>
      <c r="UKJ24" s="76"/>
      <c r="UKK24" s="76"/>
      <c r="UKL24" s="76"/>
      <c r="UKM24" s="76"/>
      <c r="UKN24" s="76"/>
      <c r="UKO24" s="76"/>
      <c r="UKP24" s="76"/>
      <c r="UKQ24" s="76"/>
      <c r="UKR24" s="76"/>
      <c r="UKS24" s="76"/>
      <c r="UKT24" s="76"/>
      <c r="UKU24" s="76"/>
      <c r="UKV24" s="76"/>
      <c r="UKW24" s="76"/>
      <c r="UKX24" s="76"/>
      <c r="UKY24" s="76"/>
      <c r="UKZ24" s="76"/>
      <c r="ULA24" s="76"/>
      <c r="ULB24" s="76"/>
      <c r="ULC24" s="76"/>
      <c r="ULD24" s="76"/>
      <c r="ULE24" s="76"/>
      <c r="ULF24" s="76"/>
      <c r="ULG24" s="76"/>
      <c r="ULH24" s="76"/>
      <c r="ULI24" s="76"/>
      <c r="ULJ24" s="76"/>
      <c r="ULK24" s="76"/>
      <c r="ULL24" s="76"/>
      <c r="ULM24" s="76"/>
      <c r="ULN24" s="76"/>
      <c r="ULO24" s="76"/>
      <c r="ULP24" s="76"/>
      <c r="ULQ24" s="76"/>
      <c r="ULR24" s="76"/>
      <c r="ULS24" s="76"/>
      <c r="ULT24" s="76"/>
      <c r="ULU24" s="76"/>
      <c r="ULV24" s="76"/>
      <c r="ULW24" s="76"/>
      <c r="ULX24" s="76"/>
      <c r="ULY24" s="76"/>
      <c r="ULZ24" s="76"/>
      <c r="UMA24" s="76"/>
      <c r="UMB24" s="76"/>
      <c r="UMC24" s="76"/>
      <c r="UMD24" s="76"/>
      <c r="UME24" s="76"/>
      <c r="UMF24" s="76"/>
      <c r="UMG24" s="76"/>
      <c r="UMH24" s="76"/>
      <c r="UMI24" s="76"/>
      <c r="UMJ24" s="76"/>
      <c r="UMK24" s="76"/>
      <c r="UML24" s="76"/>
      <c r="UMM24" s="76"/>
      <c r="UMN24" s="76"/>
      <c r="UMO24" s="76"/>
      <c r="UMP24" s="76"/>
      <c r="UMQ24" s="76"/>
      <c r="UMR24" s="76"/>
      <c r="UMS24" s="76"/>
      <c r="UMT24" s="76"/>
      <c r="UMU24" s="76"/>
      <c r="UMV24" s="76"/>
      <c r="UMW24" s="76"/>
      <c r="UMX24" s="76"/>
      <c r="UMY24" s="76"/>
      <c r="UMZ24" s="76"/>
      <c r="UNA24" s="76"/>
      <c r="UNB24" s="76"/>
      <c r="UNC24" s="76"/>
      <c r="UND24" s="76"/>
      <c r="UNE24" s="76"/>
      <c r="UNF24" s="76"/>
      <c r="UNG24" s="76"/>
      <c r="UNH24" s="76"/>
      <c r="UNI24" s="76"/>
      <c r="UNJ24" s="76"/>
      <c r="UNK24" s="76"/>
      <c r="UNL24" s="76"/>
      <c r="UNM24" s="76"/>
      <c r="UNN24" s="76"/>
      <c r="UNO24" s="76"/>
      <c r="UNP24" s="76"/>
      <c r="UNQ24" s="76"/>
      <c r="UNR24" s="76"/>
      <c r="UNS24" s="76"/>
      <c r="UNT24" s="76"/>
      <c r="UNU24" s="76"/>
      <c r="UNV24" s="76"/>
      <c r="UNW24" s="76"/>
      <c r="UNX24" s="76"/>
      <c r="UNY24" s="76"/>
      <c r="UNZ24" s="76"/>
      <c r="UOA24" s="76"/>
      <c r="UOB24" s="76"/>
      <c r="UOC24" s="76"/>
      <c r="UOD24" s="76"/>
      <c r="UOE24" s="76"/>
      <c r="UOF24" s="76"/>
      <c r="UOG24" s="76"/>
      <c r="UOH24" s="76"/>
      <c r="UOI24" s="76"/>
      <c r="UOJ24" s="76"/>
      <c r="UOK24" s="76"/>
      <c r="UOL24" s="76"/>
      <c r="UOM24" s="76"/>
      <c r="UON24" s="76"/>
      <c r="UOO24" s="76"/>
      <c r="UOP24" s="76"/>
      <c r="UOQ24" s="76"/>
      <c r="UOR24" s="76"/>
      <c r="UOS24" s="76"/>
      <c r="UOT24" s="76"/>
      <c r="UOU24" s="76"/>
      <c r="UOV24" s="76"/>
      <c r="UOW24" s="76"/>
      <c r="UOX24" s="76"/>
      <c r="UOY24" s="76"/>
      <c r="UOZ24" s="76"/>
      <c r="UPA24" s="76"/>
      <c r="UPB24" s="76"/>
      <c r="UPC24" s="76"/>
      <c r="UPD24" s="76"/>
      <c r="UPE24" s="76"/>
      <c r="UPF24" s="76"/>
      <c r="UPG24" s="76"/>
      <c r="UPH24" s="76"/>
      <c r="UPI24" s="76"/>
      <c r="UPJ24" s="76"/>
      <c r="UPK24" s="76"/>
      <c r="UPL24" s="76"/>
      <c r="UPM24" s="76"/>
      <c r="UPN24" s="76"/>
      <c r="UPO24" s="76"/>
      <c r="UPP24" s="76"/>
      <c r="UPQ24" s="76"/>
      <c r="UPR24" s="76"/>
      <c r="UPS24" s="76"/>
      <c r="UPT24" s="76"/>
      <c r="UPU24" s="76"/>
      <c r="UPV24" s="76"/>
      <c r="UPW24" s="76"/>
      <c r="UPX24" s="76"/>
      <c r="UPY24" s="76"/>
      <c r="UPZ24" s="76"/>
      <c r="UQA24" s="76"/>
      <c r="UQB24" s="76"/>
      <c r="UQC24" s="76"/>
      <c r="UQD24" s="76"/>
      <c r="UQE24" s="76"/>
      <c r="UQF24" s="76"/>
      <c r="UQG24" s="76"/>
      <c r="UQH24" s="76"/>
      <c r="UQI24" s="76"/>
      <c r="UQJ24" s="76"/>
      <c r="UQK24" s="76"/>
      <c r="UQL24" s="76"/>
      <c r="UQM24" s="76"/>
      <c r="UQN24" s="76"/>
      <c r="UQO24" s="76"/>
      <c r="UQP24" s="76"/>
      <c r="UQQ24" s="76"/>
      <c r="UQR24" s="76"/>
      <c r="UQS24" s="76"/>
      <c r="UQT24" s="76"/>
      <c r="UQU24" s="76"/>
      <c r="UQV24" s="76"/>
      <c r="UQW24" s="76"/>
      <c r="UQX24" s="76"/>
      <c r="UQY24" s="76"/>
      <c r="UQZ24" s="76"/>
      <c r="URA24" s="76"/>
      <c r="URB24" s="76"/>
      <c r="URC24" s="76"/>
      <c r="URD24" s="76"/>
      <c r="URE24" s="76"/>
      <c r="URF24" s="76"/>
      <c r="URG24" s="76"/>
      <c r="URH24" s="76"/>
      <c r="URI24" s="76"/>
      <c r="URJ24" s="76"/>
      <c r="URK24" s="76"/>
      <c r="URL24" s="76"/>
      <c r="URM24" s="76"/>
      <c r="URN24" s="76"/>
      <c r="URO24" s="76"/>
      <c r="URP24" s="76"/>
      <c r="URQ24" s="76"/>
      <c r="URR24" s="76"/>
      <c r="URS24" s="76"/>
      <c r="URT24" s="76"/>
      <c r="URU24" s="76"/>
      <c r="URV24" s="76"/>
      <c r="URW24" s="76"/>
      <c r="URX24" s="76"/>
      <c r="URY24" s="76"/>
      <c r="URZ24" s="76"/>
      <c r="USA24" s="76"/>
      <c r="USB24" s="76"/>
      <c r="USC24" s="76"/>
      <c r="USD24" s="76"/>
      <c r="USE24" s="76"/>
      <c r="USF24" s="76"/>
      <c r="USG24" s="76"/>
      <c r="USH24" s="76"/>
      <c r="USI24" s="76"/>
      <c r="USJ24" s="76"/>
      <c r="USK24" s="76"/>
      <c r="USL24" s="76"/>
      <c r="USM24" s="76"/>
      <c r="USN24" s="76"/>
      <c r="USO24" s="76"/>
      <c r="USP24" s="76"/>
      <c r="USQ24" s="76"/>
      <c r="USR24" s="76"/>
      <c r="USS24" s="76"/>
      <c r="UST24" s="76"/>
      <c r="USU24" s="76"/>
      <c r="USV24" s="76"/>
      <c r="USW24" s="76"/>
      <c r="USX24" s="76"/>
      <c r="USY24" s="76"/>
      <c r="USZ24" s="76"/>
      <c r="UTA24" s="76"/>
      <c r="UTB24" s="76"/>
      <c r="UTC24" s="76"/>
      <c r="UTD24" s="76"/>
      <c r="UTE24" s="76"/>
      <c r="UTF24" s="76"/>
      <c r="UTG24" s="76"/>
      <c r="UTH24" s="76"/>
      <c r="UTI24" s="76"/>
      <c r="UTJ24" s="76"/>
      <c r="UTK24" s="76"/>
      <c r="UTL24" s="76"/>
      <c r="UTM24" s="76"/>
      <c r="UTN24" s="76"/>
      <c r="UTO24" s="76"/>
      <c r="UTP24" s="76"/>
      <c r="UTQ24" s="76"/>
      <c r="UTR24" s="76"/>
      <c r="UTS24" s="76"/>
      <c r="UTT24" s="76"/>
      <c r="UTU24" s="76"/>
      <c r="UTV24" s="76"/>
      <c r="UTW24" s="76"/>
      <c r="UTX24" s="76"/>
      <c r="UTY24" s="76"/>
      <c r="UTZ24" s="76"/>
      <c r="UUA24" s="76"/>
      <c r="UUB24" s="76"/>
      <c r="UUC24" s="76"/>
      <c r="UUD24" s="76"/>
      <c r="UUE24" s="76"/>
      <c r="UUF24" s="76"/>
      <c r="UUG24" s="76"/>
      <c r="UUH24" s="76"/>
      <c r="UUI24" s="76"/>
      <c r="UUJ24" s="76"/>
      <c r="UUK24" s="76"/>
      <c r="UUL24" s="76"/>
      <c r="UUM24" s="76"/>
      <c r="UUN24" s="76"/>
      <c r="UUO24" s="76"/>
      <c r="UUP24" s="76"/>
      <c r="UUQ24" s="76"/>
      <c r="UUR24" s="76"/>
      <c r="UUS24" s="76"/>
      <c r="UUT24" s="76"/>
      <c r="UUU24" s="76"/>
      <c r="UUV24" s="76"/>
      <c r="UUW24" s="76"/>
      <c r="UUX24" s="76"/>
      <c r="UUY24" s="76"/>
      <c r="UUZ24" s="76"/>
      <c r="UVA24" s="76"/>
      <c r="UVB24" s="76"/>
      <c r="UVC24" s="76"/>
      <c r="UVD24" s="76"/>
      <c r="UVE24" s="76"/>
      <c r="UVF24" s="76"/>
      <c r="UVG24" s="76"/>
      <c r="UVH24" s="76"/>
      <c r="UVI24" s="76"/>
      <c r="UVJ24" s="76"/>
      <c r="UVK24" s="76"/>
      <c r="UVL24" s="76"/>
      <c r="UVM24" s="76"/>
      <c r="UVN24" s="76"/>
      <c r="UVO24" s="76"/>
      <c r="UVP24" s="76"/>
      <c r="UVQ24" s="76"/>
      <c r="UVR24" s="76"/>
      <c r="UVS24" s="76"/>
      <c r="UVT24" s="76"/>
      <c r="UVU24" s="76"/>
      <c r="UVV24" s="76"/>
      <c r="UVW24" s="76"/>
      <c r="UVX24" s="76"/>
      <c r="UVY24" s="76"/>
      <c r="UVZ24" s="76"/>
      <c r="UWA24" s="76"/>
      <c r="UWB24" s="76"/>
      <c r="UWC24" s="76"/>
      <c r="UWD24" s="76"/>
      <c r="UWE24" s="76"/>
      <c r="UWF24" s="76"/>
      <c r="UWG24" s="76"/>
      <c r="UWH24" s="76"/>
      <c r="UWI24" s="76"/>
      <c r="UWJ24" s="76"/>
      <c r="UWK24" s="76"/>
      <c r="UWL24" s="76"/>
      <c r="UWM24" s="76"/>
      <c r="UWN24" s="76"/>
      <c r="UWO24" s="76"/>
      <c r="UWP24" s="76"/>
      <c r="UWQ24" s="76"/>
      <c r="UWR24" s="76"/>
      <c r="UWS24" s="76"/>
      <c r="UWT24" s="76"/>
      <c r="UWU24" s="76"/>
      <c r="UWV24" s="76"/>
      <c r="UWW24" s="76"/>
      <c r="UWX24" s="76"/>
      <c r="UWY24" s="76"/>
      <c r="UWZ24" s="76"/>
      <c r="UXA24" s="76"/>
      <c r="UXB24" s="76"/>
      <c r="UXC24" s="76"/>
      <c r="UXD24" s="76"/>
      <c r="UXE24" s="76"/>
      <c r="UXF24" s="76"/>
      <c r="UXG24" s="76"/>
      <c r="UXH24" s="76"/>
      <c r="UXI24" s="76"/>
      <c r="UXJ24" s="76"/>
      <c r="UXK24" s="76"/>
      <c r="UXL24" s="76"/>
      <c r="UXM24" s="76"/>
      <c r="UXN24" s="76"/>
      <c r="UXO24" s="76"/>
      <c r="UXP24" s="76"/>
      <c r="UXQ24" s="76"/>
      <c r="UXR24" s="76"/>
      <c r="UXS24" s="76"/>
      <c r="UXT24" s="76"/>
      <c r="UXU24" s="76"/>
      <c r="UXV24" s="76"/>
      <c r="UXW24" s="76"/>
      <c r="UXX24" s="76"/>
      <c r="UXY24" s="76"/>
      <c r="UXZ24" s="76"/>
      <c r="UYA24" s="76"/>
      <c r="UYB24" s="76"/>
      <c r="UYC24" s="76"/>
      <c r="UYD24" s="76"/>
      <c r="UYE24" s="76"/>
      <c r="UYF24" s="76"/>
      <c r="UYG24" s="76"/>
      <c r="UYH24" s="76"/>
      <c r="UYI24" s="76"/>
      <c r="UYJ24" s="76"/>
      <c r="UYK24" s="76"/>
      <c r="UYL24" s="76"/>
      <c r="UYM24" s="76"/>
      <c r="UYN24" s="76"/>
      <c r="UYO24" s="76"/>
      <c r="UYP24" s="76"/>
      <c r="UYQ24" s="76"/>
      <c r="UYR24" s="76"/>
      <c r="UYS24" s="76"/>
      <c r="UYT24" s="76"/>
      <c r="UYU24" s="76"/>
      <c r="UYV24" s="76"/>
      <c r="UYW24" s="76"/>
      <c r="UYX24" s="76"/>
      <c r="UYY24" s="76"/>
      <c r="UYZ24" s="76"/>
      <c r="UZA24" s="76"/>
      <c r="UZB24" s="76"/>
      <c r="UZC24" s="76"/>
      <c r="UZD24" s="76"/>
      <c r="UZE24" s="76"/>
      <c r="UZF24" s="76"/>
      <c r="UZG24" s="76"/>
      <c r="UZH24" s="76"/>
      <c r="UZI24" s="76"/>
      <c r="UZJ24" s="76"/>
      <c r="UZK24" s="76"/>
      <c r="UZL24" s="76"/>
      <c r="UZM24" s="76"/>
      <c r="UZN24" s="76"/>
      <c r="UZO24" s="76"/>
      <c r="UZP24" s="76"/>
      <c r="UZQ24" s="76"/>
      <c r="UZR24" s="76"/>
      <c r="UZS24" s="76"/>
      <c r="UZT24" s="76"/>
      <c r="UZU24" s="76"/>
      <c r="UZV24" s="76"/>
      <c r="UZW24" s="76"/>
      <c r="UZX24" s="76"/>
      <c r="UZY24" s="76"/>
      <c r="UZZ24" s="76"/>
      <c r="VAA24" s="76"/>
      <c r="VAB24" s="76"/>
      <c r="VAC24" s="76"/>
      <c r="VAD24" s="76"/>
      <c r="VAE24" s="76"/>
      <c r="VAF24" s="76"/>
      <c r="VAG24" s="76"/>
      <c r="VAH24" s="76"/>
      <c r="VAI24" s="76"/>
      <c r="VAJ24" s="76"/>
      <c r="VAK24" s="76"/>
      <c r="VAL24" s="76"/>
      <c r="VAM24" s="76"/>
      <c r="VAN24" s="76"/>
      <c r="VAO24" s="76"/>
      <c r="VAP24" s="76"/>
      <c r="VAQ24" s="76"/>
      <c r="VAR24" s="76"/>
      <c r="VAS24" s="76"/>
      <c r="VAT24" s="76"/>
      <c r="VAU24" s="76"/>
      <c r="VAV24" s="76"/>
      <c r="VAW24" s="76"/>
      <c r="VAX24" s="76"/>
      <c r="VAY24" s="76"/>
      <c r="VAZ24" s="76"/>
      <c r="VBA24" s="76"/>
      <c r="VBB24" s="76"/>
      <c r="VBC24" s="76"/>
      <c r="VBD24" s="76"/>
      <c r="VBE24" s="76"/>
      <c r="VBF24" s="76"/>
      <c r="VBG24" s="76"/>
      <c r="VBH24" s="76"/>
      <c r="VBI24" s="76"/>
      <c r="VBJ24" s="76"/>
      <c r="VBK24" s="76"/>
      <c r="VBL24" s="76"/>
      <c r="VBM24" s="76"/>
      <c r="VBN24" s="76"/>
      <c r="VBO24" s="76"/>
      <c r="VBP24" s="76"/>
      <c r="VBQ24" s="76"/>
      <c r="VBR24" s="76"/>
      <c r="VBS24" s="76"/>
      <c r="VBT24" s="76"/>
      <c r="VBU24" s="76"/>
      <c r="VBV24" s="76"/>
      <c r="VBW24" s="76"/>
      <c r="VBX24" s="76"/>
      <c r="VBY24" s="76"/>
      <c r="VBZ24" s="76"/>
      <c r="VCA24" s="76"/>
      <c r="VCB24" s="76"/>
      <c r="VCC24" s="76"/>
      <c r="VCD24" s="76"/>
      <c r="VCE24" s="76"/>
      <c r="VCF24" s="76"/>
      <c r="VCG24" s="76"/>
      <c r="VCH24" s="76"/>
      <c r="VCI24" s="76"/>
      <c r="VCJ24" s="76"/>
      <c r="VCK24" s="76"/>
      <c r="VCL24" s="76"/>
      <c r="VCM24" s="76"/>
      <c r="VCN24" s="76"/>
      <c r="VCO24" s="76"/>
      <c r="VCP24" s="76"/>
      <c r="VCQ24" s="76"/>
      <c r="VCR24" s="76"/>
      <c r="VCS24" s="76"/>
      <c r="VCT24" s="76"/>
      <c r="VCU24" s="76"/>
      <c r="VCV24" s="76"/>
      <c r="VCW24" s="76"/>
      <c r="VCX24" s="76"/>
      <c r="VCY24" s="76"/>
      <c r="VCZ24" s="76"/>
      <c r="VDA24" s="76"/>
      <c r="VDB24" s="76"/>
      <c r="VDC24" s="76"/>
      <c r="VDD24" s="76"/>
      <c r="VDE24" s="76"/>
      <c r="VDF24" s="76"/>
      <c r="VDG24" s="76"/>
      <c r="VDH24" s="76"/>
      <c r="VDI24" s="76"/>
      <c r="VDJ24" s="76"/>
      <c r="VDK24" s="76"/>
      <c r="VDL24" s="76"/>
      <c r="VDM24" s="76"/>
      <c r="VDN24" s="76"/>
      <c r="VDO24" s="76"/>
      <c r="VDP24" s="76"/>
      <c r="VDQ24" s="76"/>
      <c r="VDR24" s="76"/>
      <c r="VDS24" s="76"/>
      <c r="VDT24" s="76"/>
      <c r="VDU24" s="76"/>
      <c r="VDV24" s="76"/>
      <c r="VDW24" s="76"/>
      <c r="VDX24" s="76"/>
      <c r="VDY24" s="76"/>
      <c r="VDZ24" s="76"/>
      <c r="VEA24" s="76"/>
      <c r="VEB24" s="76"/>
      <c r="VEC24" s="76"/>
      <c r="VED24" s="76"/>
      <c r="VEE24" s="76"/>
      <c r="VEF24" s="76"/>
      <c r="VEG24" s="76"/>
      <c r="VEH24" s="76"/>
      <c r="VEI24" s="76"/>
      <c r="VEJ24" s="76"/>
      <c r="VEK24" s="76"/>
      <c r="VEL24" s="76"/>
      <c r="VEM24" s="76"/>
      <c r="VEN24" s="76"/>
      <c r="VEO24" s="76"/>
      <c r="VEP24" s="76"/>
      <c r="VEQ24" s="76"/>
      <c r="VER24" s="76"/>
      <c r="VES24" s="76"/>
      <c r="VET24" s="76"/>
      <c r="VEU24" s="76"/>
      <c r="VEV24" s="76"/>
      <c r="VEW24" s="76"/>
      <c r="VEX24" s="76"/>
      <c r="VEY24" s="76"/>
      <c r="VEZ24" s="76"/>
      <c r="VFA24" s="76"/>
      <c r="VFB24" s="76"/>
      <c r="VFC24" s="76"/>
      <c r="VFD24" s="76"/>
      <c r="VFE24" s="76"/>
      <c r="VFF24" s="76"/>
      <c r="VFG24" s="76"/>
      <c r="VFH24" s="76"/>
      <c r="VFI24" s="76"/>
      <c r="VFJ24" s="76"/>
      <c r="VFK24" s="76"/>
      <c r="VFL24" s="76"/>
      <c r="VFM24" s="76"/>
      <c r="VFN24" s="76"/>
      <c r="VFO24" s="76"/>
      <c r="VFP24" s="76"/>
      <c r="VFQ24" s="76"/>
      <c r="VFR24" s="76"/>
      <c r="VFS24" s="76"/>
      <c r="VFT24" s="76"/>
      <c r="VFU24" s="76"/>
      <c r="VFV24" s="76"/>
      <c r="VFW24" s="76"/>
      <c r="VFX24" s="76"/>
      <c r="VFY24" s="76"/>
      <c r="VFZ24" s="76"/>
      <c r="VGA24" s="76"/>
      <c r="VGB24" s="76"/>
      <c r="VGC24" s="76"/>
      <c r="VGD24" s="76"/>
      <c r="VGE24" s="76"/>
      <c r="VGF24" s="76"/>
      <c r="VGG24" s="76"/>
      <c r="VGH24" s="76"/>
      <c r="VGI24" s="76"/>
      <c r="VGJ24" s="76"/>
      <c r="VGK24" s="76"/>
      <c r="VGL24" s="76"/>
      <c r="VGM24" s="76"/>
      <c r="VGN24" s="76"/>
      <c r="VGO24" s="76"/>
      <c r="VGP24" s="76"/>
      <c r="VGQ24" s="76"/>
      <c r="VGR24" s="76"/>
      <c r="VGS24" s="76"/>
      <c r="VGT24" s="76"/>
      <c r="VGU24" s="76"/>
      <c r="VGV24" s="76"/>
      <c r="VGW24" s="76"/>
      <c r="VGX24" s="76"/>
      <c r="VGY24" s="76"/>
      <c r="VGZ24" s="76"/>
      <c r="VHA24" s="76"/>
      <c r="VHB24" s="76"/>
      <c r="VHC24" s="76"/>
      <c r="VHD24" s="76"/>
      <c r="VHE24" s="76"/>
      <c r="VHF24" s="76"/>
      <c r="VHG24" s="76"/>
      <c r="VHH24" s="76"/>
      <c r="VHI24" s="76"/>
      <c r="VHJ24" s="76"/>
      <c r="VHK24" s="76"/>
      <c r="VHL24" s="76"/>
      <c r="VHM24" s="76"/>
      <c r="VHN24" s="76"/>
      <c r="VHO24" s="76"/>
      <c r="VHP24" s="76"/>
      <c r="VHQ24" s="76"/>
      <c r="VHR24" s="76"/>
      <c r="VHS24" s="76"/>
      <c r="VHT24" s="76"/>
      <c r="VHU24" s="76"/>
      <c r="VHV24" s="76"/>
      <c r="VHW24" s="76"/>
      <c r="VHX24" s="76"/>
      <c r="VHY24" s="76"/>
      <c r="VHZ24" s="76"/>
      <c r="VIA24" s="76"/>
      <c r="VIB24" s="76"/>
      <c r="VIC24" s="76"/>
      <c r="VID24" s="76"/>
      <c r="VIE24" s="76"/>
      <c r="VIF24" s="76"/>
      <c r="VIG24" s="76"/>
      <c r="VIH24" s="76"/>
      <c r="VII24" s="76"/>
      <c r="VIJ24" s="76"/>
      <c r="VIK24" s="76"/>
      <c r="VIL24" s="76"/>
      <c r="VIM24" s="76"/>
      <c r="VIN24" s="76"/>
      <c r="VIO24" s="76"/>
      <c r="VIP24" s="76"/>
      <c r="VIQ24" s="76"/>
      <c r="VIR24" s="76"/>
      <c r="VIS24" s="76"/>
      <c r="VIT24" s="76"/>
      <c r="VIU24" s="76"/>
      <c r="VIV24" s="76"/>
      <c r="VIW24" s="76"/>
      <c r="VIX24" s="76"/>
      <c r="VIY24" s="76"/>
      <c r="VIZ24" s="76"/>
      <c r="VJA24" s="76"/>
      <c r="VJB24" s="76"/>
      <c r="VJC24" s="76"/>
      <c r="VJD24" s="76"/>
      <c r="VJE24" s="76"/>
      <c r="VJF24" s="76"/>
      <c r="VJG24" s="76"/>
      <c r="VJH24" s="76"/>
      <c r="VJI24" s="76"/>
      <c r="VJJ24" s="76"/>
      <c r="VJK24" s="76"/>
      <c r="VJL24" s="76"/>
      <c r="VJM24" s="76"/>
      <c r="VJN24" s="76"/>
      <c r="VJO24" s="76"/>
      <c r="VJP24" s="76"/>
      <c r="VJQ24" s="76"/>
      <c r="VJR24" s="76"/>
      <c r="VJS24" s="76"/>
      <c r="VJT24" s="76"/>
      <c r="VJU24" s="76"/>
      <c r="VJV24" s="76"/>
      <c r="VJW24" s="76"/>
      <c r="VJX24" s="76"/>
      <c r="VJY24" s="76"/>
      <c r="VJZ24" s="76"/>
      <c r="VKA24" s="76"/>
      <c r="VKB24" s="76"/>
      <c r="VKC24" s="76"/>
      <c r="VKD24" s="76"/>
      <c r="VKE24" s="76"/>
      <c r="VKF24" s="76"/>
      <c r="VKG24" s="76"/>
      <c r="VKH24" s="76"/>
      <c r="VKI24" s="76"/>
      <c r="VKJ24" s="76"/>
      <c r="VKK24" s="76"/>
      <c r="VKL24" s="76"/>
      <c r="VKM24" s="76"/>
      <c r="VKN24" s="76"/>
      <c r="VKO24" s="76"/>
      <c r="VKP24" s="76"/>
      <c r="VKQ24" s="76"/>
      <c r="VKR24" s="76"/>
      <c r="VKS24" s="76"/>
      <c r="VKT24" s="76"/>
      <c r="VKU24" s="76"/>
      <c r="VKV24" s="76"/>
      <c r="VKW24" s="76"/>
      <c r="VKX24" s="76"/>
      <c r="VKY24" s="76"/>
      <c r="VKZ24" s="76"/>
      <c r="VLA24" s="76"/>
      <c r="VLB24" s="76"/>
      <c r="VLC24" s="76"/>
      <c r="VLD24" s="76"/>
      <c r="VLE24" s="76"/>
      <c r="VLF24" s="76"/>
      <c r="VLG24" s="76"/>
      <c r="VLH24" s="76"/>
      <c r="VLI24" s="76"/>
      <c r="VLJ24" s="76"/>
      <c r="VLK24" s="76"/>
      <c r="VLL24" s="76"/>
      <c r="VLM24" s="76"/>
      <c r="VLN24" s="76"/>
      <c r="VLO24" s="76"/>
      <c r="VLP24" s="76"/>
      <c r="VLQ24" s="76"/>
      <c r="VLR24" s="76"/>
      <c r="VLS24" s="76"/>
      <c r="VLT24" s="76"/>
      <c r="VLU24" s="76"/>
      <c r="VLV24" s="76"/>
      <c r="VLW24" s="76"/>
      <c r="VLX24" s="76"/>
      <c r="VLY24" s="76"/>
      <c r="VLZ24" s="76"/>
      <c r="VMA24" s="76"/>
      <c r="VMB24" s="76"/>
      <c r="VMC24" s="76"/>
      <c r="VMD24" s="76"/>
      <c r="VME24" s="76"/>
      <c r="VMF24" s="76"/>
      <c r="VMG24" s="76"/>
      <c r="VMH24" s="76"/>
      <c r="VMI24" s="76"/>
      <c r="VMJ24" s="76"/>
      <c r="VMK24" s="76"/>
      <c r="VML24" s="76"/>
      <c r="VMM24" s="76"/>
      <c r="VMN24" s="76"/>
      <c r="VMO24" s="76"/>
      <c r="VMP24" s="76"/>
      <c r="VMQ24" s="76"/>
      <c r="VMR24" s="76"/>
      <c r="VMS24" s="76"/>
      <c r="VMT24" s="76"/>
      <c r="VMU24" s="76"/>
      <c r="VMV24" s="76"/>
      <c r="VMW24" s="76"/>
      <c r="VMX24" s="76"/>
      <c r="VMY24" s="76"/>
      <c r="VMZ24" s="76"/>
      <c r="VNA24" s="76"/>
      <c r="VNB24" s="76"/>
      <c r="VNC24" s="76"/>
      <c r="VND24" s="76"/>
      <c r="VNE24" s="76"/>
      <c r="VNF24" s="76"/>
      <c r="VNG24" s="76"/>
      <c r="VNH24" s="76"/>
      <c r="VNI24" s="76"/>
      <c r="VNJ24" s="76"/>
      <c r="VNK24" s="76"/>
      <c r="VNL24" s="76"/>
      <c r="VNM24" s="76"/>
      <c r="VNN24" s="76"/>
      <c r="VNO24" s="76"/>
      <c r="VNP24" s="76"/>
      <c r="VNQ24" s="76"/>
      <c r="VNR24" s="76"/>
      <c r="VNS24" s="76"/>
      <c r="VNT24" s="76"/>
      <c r="VNU24" s="76"/>
      <c r="VNV24" s="76"/>
      <c r="VNW24" s="76"/>
      <c r="VNX24" s="76"/>
      <c r="VNY24" s="76"/>
      <c r="VNZ24" s="76"/>
      <c r="VOA24" s="76"/>
      <c r="VOB24" s="76"/>
      <c r="VOC24" s="76"/>
      <c r="VOD24" s="76"/>
      <c r="VOE24" s="76"/>
      <c r="VOF24" s="76"/>
      <c r="VOG24" s="76"/>
      <c r="VOH24" s="76"/>
      <c r="VOI24" s="76"/>
      <c r="VOJ24" s="76"/>
      <c r="VOK24" s="76"/>
      <c r="VOL24" s="76"/>
      <c r="VOM24" s="76"/>
      <c r="VON24" s="76"/>
      <c r="VOO24" s="76"/>
      <c r="VOP24" s="76"/>
      <c r="VOQ24" s="76"/>
      <c r="VOR24" s="76"/>
      <c r="VOS24" s="76"/>
      <c r="VOT24" s="76"/>
      <c r="VOU24" s="76"/>
      <c r="VOV24" s="76"/>
      <c r="VOW24" s="76"/>
      <c r="VOX24" s="76"/>
      <c r="VOY24" s="76"/>
      <c r="VOZ24" s="76"/>
      <c r="VPA24" s="76"/>
      <c r="VPB24" s="76"/>
      <c r="VPC24" s="76"/>
      <c r="VPD24" s="76"/>
      <c r="VPE24" s="76"/>
      <c r="VPF24" s="76"/>
      <c r="VPG24" s="76"/>
      <c r="VPH24" s="76"/>
      <c r="VPI24" s="76"/>
      <c r="VPJ24" s="76"/>
      <c r="VPK24" s="76"/>
      <c r="VPL24" s="76"/>
      <c r="VPM24" s="76"/>
      <c r="VPN24" s="76"/>
      <c r="VPO24" s="76"/>
      <c r="VPP24" s="76"/>
      <c r="VPQ24" s="76"/>
      <c r="VPR24" s="76"/>
      <c r="VPS24" s="76"/>
      <c r="VPT24" s="76"/>
      <c r="VPU24" s="76"/>
      <c r="VPV24" s="76"/>
      <c r="VPW24" s="76"/>
      <c r="VPX24" s="76"/>
      <c r="VPY24" s="76"/>
      <c r="VPZ24" s="76"/>
      <c r="VQA24" s="76"/>
      <c r="VQB24" s="76"/>
      <c r="VQC24" s="76"/>
      <c r="VQD24" s="76"/>
      <c r="VQE24" s="76"/>
      <c r="VQF24" s="76"/>
      <c r="VQG24" s="76"/>
      <c r="VQH24" s="76"/>
      <c r="VQI24" s="76"/>
      <c r="VQJ24" s="76"/>
      <c r="VQK24" s="76"/>
      <c r="VQL24" s="76"/>
      <c r="VQM24" s="76"/>
      <c r="VQN24" s="76"/>
      <c r="VQO24" s="76"/>
      <c r="VQP24" s="76"/>
      <c r="VQQ24" s="76"/>
      <c r="VQR24" s="76"/>
      <c r="VQS24" s="76"/>
      <c r="VQT24" s="76"/>
      <c r="VQU24" s="76"/>
      <c r="VQV24" s="76"/>
      <c r="VQW24" s="76"/>
      <c r="VQX24" s="76"/>
      <c r="VQY24" s="76"/>
      <c r="VQZ24" s="76"/>
      <c r="VRA24" s="76"/>
      <c r="VRB24" s="76"/>
      <c r="VRC24" s="76"/>
      <c r="VRD24" s="76"/>
      <c r="VRE24" s="76"/>
      <c r="VRF24" s="76"/>
      <c r="VRG24" s="76"/>
      <c r="VRH24" s="76"/>
      <c r="VRI24" s="76"/>
      <c r="VRJ24" s="76"/>
      <c r="VRK24" s="76"/>
      <c r="VRL24" s="76"/>
      <c r="VRM24" s="76"/>
      <c r="VRN24" s="76"/>
      <c r="VRO24" s="76"/>
      <c r="VRP24" s="76"/>
      <c r="VRQ24" s="76"/>
      <c r="VRR24" s="76"/>
      <c r="VRS24" s="76"/>
      <c r="VRT24" s="76"/>
      <c r="VRU24" s="76"/>
      <c r="VRV24" s="76"/>
      <c r="VRW24" s="76"/>
      <c r="VRX24" s="76"/>
      <c r="VRY24" s="76"/>
      <c r="VRZ24" s="76"/>
      <c r="VSA24" s="76"/>
      <c r="VSB24" s="76"/>
      <c r="VSC24" s="76"/>
      <c r="VSD24" s="76"/>
      <c r="VSE24" s="76"/>
      <c r="VSF24" s="76"/>
      <c r="VSG24" s="76"/>
      <c r="VSH24" s="76"/>
      <c r="VSI24" s="76"/>
      <c r="VSJ24" s="76"/>
      <c r="VSK24" s="76"/>
      <c r="VSL24" s="76"/>
      <c r="VSM24" s="76"/>
      <c r="VSN24" s="76"/>
      <c r="VSO24" s="76"/>
      <c r="VSP24" s="76"/>
      <c r="VSQ24" s="76"/>
      <c r="VSR24" s="76"/>
      <c r="VSS24" s="76"/>
      <c r="VST24" s="76"/>
      <c r="VSU24" s="76"/>
      <c r="VSV24" s="76"/>
      <c r="VSW24" s="76"/>
      <c r="VSX24" s="76"/>
      <c r="VSY24" s="76"/>
      <c r="VSZ24" s="76"/>
      <c r="VTA24" s="76"/>
      <c r="VTB24" s="76"/>
      <c r="VTC24" s="76"/>
      <c r="VTD24" s="76"/>
      <c r="VTE24" s="76"/>
      <c r="VTF24" s="76"/>
      <c r="VTG24" s="76"/>
      <c r="VTH24" s="76"/>
      <c r="VTI24" s="76"/>
      <c r="VTJ24" s="76"/>
      <c r="VTK24" s="76"/>
      <c r="VTL24" s="76"/>
      <c r="VTM24" s="76"/>
      <c r="VTN24" s="76"/>
      <c r="VTO24" s="76"/>
      <c r="VTP24" s="76"/>
      <c r="VTQ24" s="76"/>
      <c r="VTR24" s="76"/>
      <c r="VTS24" s="76"/>
      <c r="VTT24" s="76"/>
      <c r="VTU24" s="76"/>
      <c r="VTV24" s="76"/>
      <c r="VTW24" s="76"/>
      <c r="VTX24" s="76"/>
      <c r="VTY24" s="76"/>
      <c r="VTZ24" s="76"/>
      <c r="VUA24" s="76"/>
      <c r="VUB24" s="76"/>
      <c r="VUC24" s="76"/>
      <c r="VUD24" s="76"/>
      <c r="VUE24" s="76"/>
      <c r="VUF24" s="76"/>
      <c r="VUG24" s="76"/>
      <c r="VUH24" s="76"/>
      <c r="VUI24" s="76"/>
      <c r="VUJ24" s="76"/>
      <c r="VUK24" s="76"/>
      <c r="VUL24" s="76"/>
      <c r="VUM24" s="76"/>
      <c r="VUN24" s="76"/>
      <c r="VUO24" s="76"/>
      <c r="VUP24" s="76"/>
      <c r="VUQ24" s="76"/>
      <c r="VUR24" s="76"/>
      <c r="VUS24" s="76"/>
      <c r="VUT24" s="76"/>
      <c r="VUU24" s="76"/>
      <c r="VUV24" s="76"/>
      <c r="VUW24" s="76"/>
      <c r="VUX24" s="76"/>
      <c r="VUY24" s="76"/>
      <c r="VUZ24" s="76"/>
      <c r="VVA24" s="76"/>
      <c r="VVB24" s="76"/>
      <c r="VVC24" s="76"/>
      <c r="VVD24" s="76"/>
      <c r="VVE24" s="76"/>
      <c r="VVF24" s="76"/>
      <c r="VVG24" s="76"/>
      <c r="VVH24" s="76"/>
      <c r="VVI24" s="76"/>
      <c r="VVJ24" s="76"/>
      <c r="VVK24" s="76"/>
      <c r="VVL24" s="76"/>
      <c r="VVM24" s="76"/>
      <c r="VVN24" s="76"/>
      <c r="VVO24" s="76"/>
      <c r="VVP24" s="76"/>
      <c r="VVQ24" s="76"/>
      <c r="VVR24" s="76"/>
      <c r="VVS24" s="76"/>
      <c r="VVT24" s="76"/>
      <c r="VVU24" s="76"/>
      <c r="VVV24" s="76"/>
      <c r="VVW24" s="76"/>
      <c r="VVX24" s="76"/>
      <c r="VVY24" s="76"/>
      <c r="VVZ24" s="76"/>
      <c r="VWA24" s="76"/>
      <c r="VWB24" s="76"/>
      <c r="VWC24" s="76"/>
      <c r="VWD24" s="76"/>
      <c r="VWE24" s="76"/>
      <c r="VWF24" s="76"/>
      <c r="VWG24" s="76"/>
      <c r="VWH24" s="76"/>
      <c r="VWI24" s="76"/>
      <c r="VWJ24" s="76"/>
      <c r="VWK24" s="76"/>
      <c r="VWL24" s="76"/>
      <c r="VWM24" s="76"/>
      <c r="VWN24" s="76"/>
      <c r="VWO24" s="76"/>
      <c r="VWP24" s="76"/>
      <c r="VWQ24" s="76"/>
      <c r="VWR24" s="76"/>
      <c r="VWS24" s="76"/>
      <c r="VWT24" s="76"/>
      <c r="VWU24" s="76"/>
      <c r="VWV24" s="76"/>
      <c r="VWW24" s="76"/>
      <c r="VWX24" s="76"/>
      <c r="VWY24" s="76"/>
      <c r="VWZ24" s="76"/>
      <c r="VXA24" s="76"/>
      <c r="VXB24" s="76"/>
      <c r="VXC24" s="76"/>
      <c r="VXD24" s="76"/>
      <c r="VXE24" s="76"/>
      <c r="VXF24" s="76"/>
      <c r="VXG24" s="76"/>
      <c r="VXH24" s="76"/>
      <c r="VXI24" s="76"/>
      <c r="VXJ24" s="76"/>
      <c r="VXK24" s="76"/>
      <c r="VXL24" s="76"/>
      <c r="VXM24" s="76"/>
      <c r="VXN24" s="76"/>
      <c r="VXO24" s="76"/>
      <c r="VXP24" s="76"/>
      <c r="VXQ24" s="76"/>
      <c r="VXR24" s="76"/>
      <c r="VXS24" s="76"/>
      <c r="VXT24" s="76"/>
      <c r="VXU24" s="76"/>
      <c r="VXV24" s="76"/>
      <c r="VXW24" s="76"/>
      <c r="VXX24" s="76"/>
      <c r="VXY24" s="76"/>
      <c r="VXZ24" s="76"/>
      <c r="VYA24" s="76"/>
      <c r="VYB24" s="76"/>
      <c r="VYC24" s="76"/>
      <c r="VYD24" s="76"/>
      <c r="VYE24" s="76"/>
      <c r="VYF24" s="76"/>
      <c r="VYG24" s="76"/>
      <c r="VYH24" s="76"/>
      <c r="VYI24" s="76"/>
      <c r="VYJ24" s="76"/>
      <c r="VYK24" s="76"/>
      <c r="VYL24" s="76"/>
      <c r="VYM24" s="76"/>
      <c r="VYN24" s="76"/>
      <c r="VYO24" s="76"/>
      <c r="VYP24" s="76"/>
      <c r="VYQ24" s="76"/>
      <c r="VYR24" s="76"/>
      <c r="VYS24" s="76"/>
      <c r="VYT24" s="76"/>
      <c r="VYU24" s="76"/>
      <c r="VYV24" s="76"/>
      <c r="VYW24" s="76"/>
      <c r="VYX24" s="76"/>
      <c r="VYY24" s="76"/>
      <c r="VYZ24" s="76"/>
      <c r="VZA24" s="76"/>
      <c r="VZB24" s="76"/>
      <c r="VZC24" s="76"/>
      <c r="VZD24" s="76"/>
      <c r="VZE24" s="76"/>
      <c r="VZF24" s="76"/>
      <c r="VZG24" s="76"/>
      <c r="VZH24" s="76"/>
      <c r="VZI24" s="76"/>
      <c r="VZJ24" s="76"/>
      <c r="VZK24" s="76"/>
      <c r="VZL24" s="76"/>
      <c r="VZM24" s="76"/>
      <c r="VZN24" s="76"/>
      <c r="VZO24" s="76"/>
      <c r="VZP24" s="76"/>
      <c r="VZQ24" s="76"/>
      <c r="VZR24" s="76"/>
      <c r="VZS24" s="76"/>
      <c r="VZT24" s="76"/>
      <c r="VZU24" s="76"/>
      <c r="VZV24" s="76"/>
      <c r="VZW24" s="76"/>
      <c r="VZX24" s="76"/>
      <c r="VZY24" s="76"/>
      <c r="VZZ24" s="76"/>
      <c r="WAA24" s="76"/>
      <c r="WAB24" s="76"/>
      <c r="WAC24" s="76"/>
      <c r="WAD24" s="76"/>
      <c r="WAE24" s="76"/>
      <c r="WAF24" s="76"/>
      <c r="WAG24" s="76"/>
      <c r="WAH24" s="76"/>
      <c r="WAI24" s="76"/>
      <c r="WAJ24" s="76"/>
      <c r="WAK24" s="76"/>
      <c r="WAL24" s="76"/>
      <c r="WAM24" s="76"/>
      <c r="WAN24" s="76"/>
      <c r="WAO24" s="76"/>
      <c r="WAP24" s="76"/>
      <c r="WAQ24" s="76"/>
      <c r="WAR24" s="76"/>
      <c r="WAS24" s="76"/>
      <c r="WAT24" s="76"/>
      <c r="WAU24" s="76"/>
      <c r="WAV24" s="76"/>
      <c r="WAW24" s="76"/>
      <c r="WAX24" s="76"/>
      <c r="WAY24" s="76"/>
      <c r="WAZ24" s="76"/>
      <c r="WBA24" s="76"/>
      <c r="WBB24" s="76"/>
      <c r="WBC24" s="76"/>
      <c r="WBD24" s="76"/>
      <c r="WBE24" s="76"/>
      <c r="WBF24" s="76"/>
      <c r="WBG24" s="76"/>
      <c r="WBH24" s="76"/>
      <c r="WBI24" s="76"/>
      <c r="WBJ24" s="76"/>
      <c r="WBK24" s="76"/>
      <c r="WBL24" s="76"/>
      <c r="WBM24" s="76"/>
      <c r="WBN24" s="76"/>
      <c r="WBO24" s="76"/>
      <c r="WBP24" s="76"/>
      <c r="WBQ24" s="76"/>
      <c r="WBR24" s="76"/>
      <c r="WBS24" s="76"/>
      <c r="WBT24" s="76"/>
      <c r="WBU24" s="76"/>
      <c r="WBV24" s="76"/>
      <c r="WBW24" s="76"/>
      <c r="WBX24" s="76"/>
      <c r="WBY24" s="76"/>
      <c r="WBZ24" s="76"/>
      <c r="WCA24" s="76"/>
      <c r="WCB24" s="76"/>
      <c r="WCC24" s="76"/>
      <c r="WCD24" s="76"/>
      <c r="WCE24" s="76"/>
      <c r="WCF24" s="76"/>
      <c r="WCG24" s="76"/>
      <c r="WCH24" s="76"/>
      <c r="WCI24" s="76"/>
      <c r="WCJ24" s="76"/>
      <c r="WCK24" s="76"/>
      <c r="WCL24" s="76"/>
      <c r="WCM24" s="76"/>
      <c r="WCN24" s="76"/>
      <c r="WCO24" s="76"/>
      <c r="WCP24" s="76"/>
      <c r="WCQ24" s="76"/>
      <c r="WCR24" s="76"/>
      <c r="WCS24" s="76"/>
      <c r="WCT24" s="76"/>
      <c r="WCU24" s="76"/>
      <c r="WCV24" s="76"/>
      <c r="WCW24" s="76"/>
      <c r="WCX24" s="76"/>
      <c r="WCY24" s="76"/>
      <c r="WCZ24" s="76"/>
      <c r="WDA24" s="76"/>
      <c r="WDB24" s="76"/>
      <c r="WDC24" s="76"/>
      <c r="WDD24" s="76"/>
      <c r="WDE24" s="76"/>
      <c r="WDF24" s="76"/>
      <c r="WDG24" s="76"/>
      <c r="WDH24" s="76"/>
      <c r="WDI24" s="76"/>
      <c r="WDJ24" s="76"/>
      <c r="WDK24" s="76"/>
      <c r="WDL24" s="76"/>
      <c r="WDM24" s="76"/>
      <c r="WDN24" s="76"/>
      <c r="WDO24" s="76"/>
      <c r="WDP24" s="76"/>
      <c r="WDQ24" s="76"/>
      <c r="WDR24" s="76"/>
      <c r="WDS24" s="76"/>
      <c r="WDT24" s="76"/>
      <c r="WDU24" s="76"/>
      <c r="WDV24" s="76"/>
      <c r="WDW24" s="76"/>
      <c r="WDX24" s="76"/>
      <c r="WDY24" s="76"/>
      <c r="WDZ24" s="76"/>
      <c r="WEA24" s="76"/>
      <c r="WEB24" s="76"/>
      <c r="WEC24" s="76"/>
      <c r="WED24" s="76"/>
      <c r="WEE24" s="76"/>
      <c r="WEF24" s="76"/>
      <c r="WEG24" s="76"/>
      <c r="WEH24" s="76"/>
      <c r="WEI24" s="76"/>
      <c r="WEJ24" s="76"/>
      <c r="WEK24" s="76"/>
      <c r="WEL24" s="76"/>
      <c r="WEM24" s="76"/>
      <c r="WEN24" s="76"/>
      <c r="WEO24" s="76"/>
      <c r="WEP24" s="76"/>
      <c r="WEQ24" s="76"/>
      <c r="WER24" s="76"/>
      <c r="WES24" s="76"/>
      <c r="WET24" s="76"/>
      <c r="WEU24" s="76"/>
      <c r="WEV24" s="76"/>
      <c r="WEW24" s="76"/>
      <c r="WEX24" s="76"/>
      <c r="WEY24" s="76"/>
      <c r="WEZ24" s="76"/>
      <c r="WFA24" s="76"/>
      <c r="WFB24" s="76"/>
      <c r="WFC24" s="76"/>
      <c r="WFD24" s="76"/>
      <c r="WFE24" s="76"/>
      <c r="WFF24" s="76"/>
      <c r="WFG24" s="76"/>
      <c r="WFH24" s="76"/>
      <c r="WFI24" s="76"/>
      <c r="WFJ24" s="76"/>
      <c r="WFK24" s="76"/>
      <c r="WFL24" s="76"/>
      <c r="WFM24" s="76"/>
      <c r="WFN24" s="76"/>
      <c r="WFO24" s="76"/>
      <c r="WFP24" s="76"/>
      <c r="WFQ24" s="76"/>
      <c r="WFR24" s="76"/>
      <c r="WFS24" s="76"/>
      <c r="WFT24" s="76"/>
      <c r="WFU24" s="76"/>
      <c r="WFV24" s="76"/>
      <c r="WFW24" s="76"/>
      <c r="WFX24" s="76"/>
      <c r="WFY24" s="76"/>
      <c r="WFZ24" s="76"/>
      <c r="WGA24" s="76"/>
      <c r="WGB24" s="76"/>
      <c r="WGC24" s="76"/>
      <c r="WGD24" s="76"/>
      <c r="WGE24" s="76"/>
      <c r="WGF24" s="76"/>
      <c r="WGG24" s="76"/>
      <c r="WGH24" s="76"/>
      <c r="WGI24" s="76"/>
      <c r="WGJ24" s="76"/>
      <c r="WGK24" s="76"/>
      <c r="WGL24" s="76"/>
      <c r="WGM24" s="76"/>
      <c r="WGN24" s="76"/>
      <c r="WGO24" s="76"/>
      <c r="WGP24" s="76"/>
      <c r="WGQ24" s="76"/>
      <c r="WGR24" s="76"/>
      <c r="WGS24" s="76"/>
      <c r="WGT24" s="76"/>
      <c r="WGU24" s="76"/>
      <c r="WGV24" s="76"/>
      <c r="WGW24" s="76"/>
      <c r="WGX24" s="76"/>
      <c r="WGY24" s="76"/>
      <c r="WGZ24" s="76"/>
      <c r="WHA24" s="76"/>
      <c r="WHB24" s="76"/>
      <c r="WHC24" s="76"/>
      <c r="WHD24" s="76"/>
      <c r="WHE24" s="76"/>
      <c r="WHF24" s="76"/>
      <c r="WHG24" s="76"/>
      <c r="WHH24" s="76"/>
      <c r="WHI24" s="76"/>
      <c r="WHJ24" s="76"/>
      <c r="WHK24" s="76"/>
      <c r="WHL24" s="76"/>
      <c r="WHM24" s="76"/>
      <c r="WHN24" s="76"/>
      <c r="WHO24" s="76"/>
      <c r="WHP24" s="76"/>
      <c r="WHQ24" s="76"/>
      <c r="WHR24" s="76"/>
      <c r="WHS24" s="76"/>
      <c r="WHT24" s="76"/>
      <c r="WHU24" s="76"/>
      <c r="WHV24" s="76"/>
      <c r="WHW24" s="76"/>
      <c r="WHX24" s="76"/>
      <c r="WHY24" s="76"/>
      <c r="WHZ24" s="76"/>
      <c r="WIA24" s="76"/>
      <c r="WIB24" s="76"/>
      <c r="WIC24" s="76"/>
      <c r="WID24" s="76"/>
      <c r="WIE24" s="76"/>
      <c r="WIF24" s="76"/>
      <c r="WIG24" s="76"/>
      <c r="WIH24" s="76"/>
      <c r="WII24" s="76"/>
      <c r="WIJ24" s="76"/>
      <c r="WIK24" s="76"/>
      <c r="WIL24" s="76"/>
      <c r="WIM24" s="76"/>
      <c r="WIN24" s="76"/>
      <c r="WIO24" s="76"/>
      <c r="WIP24" s="76"/>
      <c r="WIQ24" s="76"/>
      <c r="WIR24" s="76"/>
      <c r="WIS24" s="76"/>
      <c r="WIT24" s="76"/>
      <c r="WIU24" s="76"/>
      <c r="WIV24" s="76"/>
      <c r="WIW24" s="76"/>
      <c r="WIX24" s="76"/>
      <c r="WIY24" s="76"/>
      <c r="WIZ24" s="76"/>
      <c r="WJA24" s="76"/>
      <c r="WJB24" s="76"/>
      <c r="WJC24" s="76"/>
      <c r="WJD24" s="76"/>
      <c r="WJE24" s="76"/>
      <c r="WJF24" s="76"/>
      <c r="WJG24" s="76"/>
      <c r="WJH24" s="76"/>
      <c r="WJI24" s="76"/>
      <c r="WJJ24" s="76"/>
      <c r="WJK24" s="76"/>
      <c r="WJL24" s="76"/>
      <c r="WJM24" s="76"/>
      <c r="WJN24" s="76"/>
      <c r="WJO24" s="76"/>
      <c r="WJP24" s="76"/>
      <c r="WJQ24" s="76"/>
      <c r="WJR24" s="76"/>
      <c r="WJS24" s="76"/>
      <c r="WJT24" s="76"/>
      <c r="WJU24" s="76"/>
      <c r="WJV24" s="76"/>
      <c r="WJW24" s="76"/>
      <c r="WJX24" s="76"/>
      <c r="WJY24" s="76"/>
      <c r="WJZ24" s="76"/>
      <c r="WKA24" s="76"/>
      <c r="WKB24" s="76"/>
      <c r="WKC24" s="76"/>
      <c r="WKD24" s="76"/>
      <c r="WKE24" s="76"/>
      <c r="WKF24" s="76"/>
      <c r="WKG24" s="76"/>
      <c r="WKH24" s="76"/>
      <c r="WKI24" s="76"/>
      <c r="WKJ24" s="76"/>
      <c r="WKK24" s="76"/>
      <c r="WKL24" s="76"/>
      <c r="WKM24" s="76"/>
      <c r="WKN24" s="76"/>
      <c r="WKO24" s="76"/>
      <c r="WKP24" s="76"/>
      <c r="WKQ24" s="76"/>
      <c r="WKR24" s="76"/>
      <c r="WKS24" s="76"/>
      <c r="WKT24" s="76"/>
      <c r="WKU24" s="76"/>
      <c r="WKV24" s="76"/>
      <c r="WKW24" s="76"/>
      <c r="WKX24" s="76"/>
      <c r="WKY24" s="76"/>
      <c r="WKZ24" s="76"/>
      <c r="WLA24" s="76"/>
      <c r="WLB24" s="76"/>
      <c r="WLC24" s="76"/>
      <c r="WLD24" s="76"/>
      <c r="WLE24" s="76"/>
      <c r="WLF24" s="76"/>
      <c r="WLG24" s="76"/>
      <c r="WLH24" s="76"/>
      <c r="WLI24" s="76"/>
      <c r="WLJ24" s="76"/>
      <c r="WLK24" s="76"/>
      <c r="WLL24" s="76"/>
      <c r="WLM24" s="76"/>
      <c r="WLN24" s="76"/>
      <c r="WLO24" s="76"/>
      <c r="WLP24" s="76"/>
      <c r="WLQ24" s="76"/>
      <c r="WLR24" s="76"/>
      <c r="WLS24" s="76"/>
      <c r="WLT24" s="76"/>
      <c r="WLU24" s="76"/>
      <c r="WLV24" s="76"/>
      <c r="WLW24" s="76"/>
      <c r="WLX24" s="76"/>
      <c r="WLY24" s="76"/>
      <c r="WLZ24" s="76"/>
      <c r="WMA24" s="76"/>
      <c r="WMB24" s="76"/>
      <c r="WMC24" s="76"/>
      <c r="WMD24" s="76"/>
      <c r="WME24" s="76"/>
      <c r="WMF24" s="76"/>
      <c r="WMG24" s="76"/>
      <c r="WMH24" s="76"/>
      <c r="WMI24" s="76"/>
      <c r="WMJ24" s="76"/>
      <c r="WMK24" s="76"/>
      <c r="WML24" s="76"/>
      <c r="WMM24" s="76"/>
      <c r="WMN24" s="76"/>
      <c r="WMO24" s="76"/>
      <c r="WMP24" s="76"/>
      <c r="WMQ24" s="76"/>
      <c r="WMR24" s="76"/>
      <c r="WMS24" s="76"/>
      <c r="WMT24" s="76"/>
      <c r="WMU24" s="76"/>
      <c r="WMV24" s="76"/>
      <c r="WMW24" s="76"/>
      <c r="WMX24" s="76"/>
      <c r="WMY24" s="76"/>
      <c r="WMZ24" s="76"/>
      <c r="WNA24" s="76"/>
      <c r="WNB24" s="76"/>
      <c r="WNC24" s="76"/>
      <c r="WND24" s="76"/>
      <c r="WNE24" s="76"/>
      <c r="WNF24" s="76"/>
      <c r="WNG24" s="76"/>
      <c r="WNH24" s="76"/>
      <c r="WNI24" s="76"/>
      <c r="WNJ24" s="76"/>
      <c r="WNK24" s="76"/>
      <c r="WNL24" s="76"/>
      <c r="WNM24" s="76"/>
      <c r="WNN24" s="76"/>
      <c r="WNO24" s="76"/>
      <c r="WNP24" s="76"/>
      <c r="WNQ24" s="76"/>
      <c r="WNR24" s="76"/>
      <c r="WNS24" s="76"/>
      <c r="WNT24" s="76"/>
      <c r="WNU24" s="76"/>
      <c r="WNV24" s="76"/>
      <c r="WNW24" s="76"/>
      <c r="WNX24" s="76"/>
      <c r="WNY24" s="76"/>
      <c r="WNZ24" s="76"/>
      <c r="WOA24" s="76"/>
      <c r="WOB24" s="76"/>
      <c r="WOC24" s="76"/>
      <c r="WOD24" s="76"/>
      <c r="WOE24" s="76"/>
      <c r="WOF24" s="76"/>
      <c r="WOG24" s="76"/>
      <c r="WOH24" s="76"/>
      <c r="WOI24" s="76"/>
      <c r="WOJ24" s="76"/>
      <c r="WOK24" s="76"/>
      <c r="WOL24" s="76"/>
      <c r="WOM24" s="76"/>
      <c r="WON24" s="76"/>
      <c r="WOO24" s="76"/>
      <c r="WOP24" s="76"/>
      <c r="WOQ24" s="76"/>
      <c r="WOR24" s="76"/>
      <c r="WOS24" s="76"/>
      <c r="WOT24" s="76"/>
      <c r="WOU24" s="76"/>
      <c r="WOV24" s="76"/>
      <c r="WOW24" s="76"/>
      <c r="WOX24" s="76"/>
      <c r="WOY24" s="76"/>
      <c r="WOZ24" s="76"/>
      <c r="WPA24" s="76"/>
      <c r="WPB24" s="76"/>
      <c r="WPC24" s="76"/>
      <c r="WPD24" s="76"/>
      <c r="WPE24" s="76"/>
      <c r="WPF24" s="76"/>
      <c r="WPG24" s="76"/>
      <c r="WPH24" s="76"/>
      <c r="WPI24" s="76"/>
      <c r="WPJ24" s="76"/>
      <c r="WPK24" s="76"/>
      <c r="WPL24" s="76"/>
      <c r="WPM24" s="76"/>
      <c r="WPN24" s="76"/>
      <c r="WPO24" s="76"/>
      <c r="WPP24" s="76"/>
      <c r="WPQ24" s="76"/>
      <c r="WPR24" s="76"/>
      <c r="WPS24" s="76"/>
      <c r="WPT24" s="76"/>
      <c r="WPU24" s="76"/>
      <c r="WPV24" s="76"/>
      <c r="WPW24" s="76"/>
      <c r="WPX24" s="76"/>
      <c r="WPY24" s="76"/>
      <c r="WPZ24" s="76"/>
      <c r="WQA24" s="76"/>
      <c r="WQB24" s="76"/>
      <c r="WQC24" s="76"/>
      <c r="WQD24" s="76"/>
      <c r="WQE24" s="76"/>
      <c r="WQF24" s="76"/>
      <c r="WQG24" s="76"/>
      <c r="WQH24" s="76"/>
      <c r="WQI24" s="76"/>
      <c r="WQJ24" s="76"/>
      <c r="WQK24" s="76"/>
      <c r="WQL24" s="76"/>
      <c r="WQM24" s="76"/>
      <c r="WQN24" s="76"/>
      <c r="WQO24" s="76"/>
      <c r="WQP24" s="76"/>
      <c r="WQQ24" s="76"/>
      <c r="WQR24" s="76"/>
      <c r="WQS24" s="76"/>
      <c r="WQT24" s="76"/>
      <c r="WQU24" s="76"/>
      <c r="WQV24" s="76"/>
      <c r="WQW24" s="76"/>
      <c r="WQX24" s="76"/>
      <c r="WQY24" s="76"/>
      <c r="WQZ24" s="76"/>
      <c r="WRA24" s="76"/>
      <c r="WRB24" s="76"/>
      <c r="WRC24" s="76"/>
      <c r="WRD24" s="76"/>
      <c r="WRE24" s="76"/>
      <c r="WRF24" s="76"/>
      <c r="WRG24" s="76"/>
      <c r="WRH24" s="76"/>
      <c r="WRI24" s="76"/>
      <c r="WRJ24" s="76"/>
      <c r="WRK24" s="76"/>
      <c r="WRL24" s="76"/>
      <c r="WRM24" s="76"/>
      <c r="WRN24" s="76"/>
      <c r="WRO24" s="76"/>
      <c r="WRP24" s="76"/>
      <c r="WRQ24" s="76"/>
      <c r="WRR24" s="76"/>
      <c r="WRS24" s="76"/>
      <c r="WRT24" s="76"/>
      <c r="WRU24" s="76"/>
      <c r="WRV24" s="76"/>
      <c r="WRW24" s="76"/>
      <c r="WRX24" s="76"/>
      <c r="WRY24" s="76"/>
      <c r="WRZ24" s="76"/>
      <c r="WSA24" s="76"/>
      <c r="WSB24" s="76"/>
      <c r="WSC24" s="76"/>
      <c r="WSD24" s="76"/>
      <c r="WSE24" s="76"/>
      <c r="WSF24" s="76"/>
      <c r="WSG24" s="76"/>
      <c r="WSH24" s="76"/>
      <c r="WSI24" s="76"/>
      <c r="WSJ24" s="76"/>
      <c r="WSK24" s="76"/>
      <c r="WSL24" s="76"/>
      <c r="WSM24" s="76"/>
      <c r="WSN24" s="76"/>
      <c r="WSO24" s="76"/>
      <c r="WSP24" s="76"/>
      <c r="WSQ24" s="76"/>
      <c r="WSR24" s="76"/>
      <c r="WSS24" s="76"/>
      <c r="WST24" s="76"/>
      <c r="WSU24" s="76"/>
      <c r="WSV24" s="76"/>
      <c r="WSW24" s="76"/>
      <c r="WSX24" s="76"/>
      <c r="WSY24" s="76"/>
      <c r="WSZ24" s="76"/>
      <c r="WTA24" s="76"/>
      <c r="WTB24" s="76"/>
      <c r="WTC24" s="76"/>
      <c r="WTD24" s="76"/>
      <c r="WTE24" s="76"/>
      <c r="WTF24" s="76"/>
      <c r="WTG24" s="76"/>
      <c r="WTH24" s="76"/>
      <c r="WTI24" s="76"/>
      <c r="WTJ24" s="76"/>
      <c r="WTK24" s="76"/>
      <c r="WTL24" s="76"/>
      <c r="WTM24" s="76"/>
      <c r="WTN24" s="76"/>
      <c r="WTO24" s="76"/>
      <c r="WTP24" s="76"/>
      <c r="WTQ24" s="76"/>
      <c r="WTR24" s="76"/>
      <c r="WTS24" s="76"/>
      <c r="WTT24" s="76"/>
      <c r="WTU24" s="76"/>
      <c r="WTV24" s="76"/>
      <c r="WTW24" s="76"/>
      <c r="WTX24" s="76"/>
      <c r="WTY24" s="76"/>
      <c r="WTZ24" s="76"/>
      <c r="WUA24" s="76"/>
      <c r="WUB24" s="76"/>
      <c r="WUC24" s="76"/>
      <c r="WUD24" s="76"/>
      <c r="WUE24" s="76"/>
      <c r="WUF24" s="76"/>
      <c r="WUG24" s="76"/>
      <c r="WUH24" s="76"/>
      <c r="WUI24" s="76"/>
      <c r="WUJ24" s="76"/>
      <c r="WUK24" s="76"/>
      <c r="WUL24" s="76"/>
      <c r="WUM24" s="76"/>
      <c r="WUN24" s="76"/>
      <c r="WUO24" s="76"/>
      <c r="WUP24" s="76"/>
      <c r="WUQ24" s="76"/>
      <c r="WUR24" s="76"/>
      <c r="WUS24" s="76"/>
      <c r="WUT24" s="76"/>
      <c r="WUU24" s="76"/>
      <c r="WUV24" s="76"/>
      <c r="WUW24" s="76"/>
      <c r="WUX24" s="76"/>
      <c r="WUY24" s="76"/>
      <c r="WUZ24" s="76"/>
      <c r="WVA24" s="76"/>
      <c r="WVB24" s="76"/>
      <c r="WVC24" s="76"/>
      <c r="WVD24" s="76"/>
      <c r="WVE24" s="76"/>
      <c r="WVF24" s="76"/>
      <c r="WVG24" s="76"/>
      <c r="WVH24" s="76"/>
      <c r="WVI24" s="76"/>
      <c r="WVJ24" s="76"/>
      <c r="WVK24" s="76"/>
      <c r="WVL24" s="76"/>
      <c r="WVM24" s="76"/>
      <c r="WVN24" s="76"/>
      <c r="WVO24" s="76"/>
      <c r="WVP24" s="76"/>
      <c r="WVQ24" s="76"/>
      <c r="WVR24" s="76"/>
      <c r="WVS24" s="76"/>
      <c r="WVT24" s="76"/>
      <c r="WVU24" s="76"/>
      <c r="WVV24" s="76"/>
      <c r="WVW24" s="76"/>
      <c r="WVX24" s="76"/>
      <c r="WVY24" s="76"/>
      <c r="WVZ24" s="76"/>
      <c r="WWA24" s="76"/>
      <c r="WWB24" s="76"/>
      <c r="WWC24" s="76"/>
      <c r="WWD24" s="76"/>
      <c r="WWE24" s="76"/>
      <c r="WWF24" s="76"/>
      <c r="WWG24" s="76"/>
      <c r="WWH24" s="76"/>
      <c r="WWI24" s="76"/>
      <c r="WWJ24" s="76"/>
      <c r="WWK24" s="76"/>
      <c r="WWL24" s="76"/>
      <c r="WWM24" s="76"/>
      <c r="WWN24" s="76"/>
      <c r="WWO24" s="76"/>
      <c r="WWP24" s="76"/>
      <c r="WWQ24" s="76"/>
      <c r="WWR24" s="76"/>
      <c r="WWS24" s="76"/>
      <c r="WWT24" s="76"/>
      <c r="WWU24" s="76"/>
      <c r="WWV24" s="76"/>
      <c r="WWW24" s="76"/>
      <c r="WWX24" s="76"/>
      <c r="WWY24" s="76"/>
      <c r="WWZ24" s="76"/>
      <c r="WXA24" s="76"/>
      <c r="WXB24" s="76"/>
      <c r="WXC24" s="76"/>
      <c r="WXD24" s="76"/>
      <c r="WXE24" s="76"/>
      <c r="WXF24" s="76"/>
      <c r="WXG24" s="76"/>
      <c r="WXH24" s="76"/>
      <c r="WXI24" s="76"/>
      <c r="WXJ24" s="76"/>
      <c r="WXK24" s="76"/>
      <c r="WXL24" s="76"/>
      <c r="WXM24" s="76"/>
      <c r="WXN24" s="76"/>
      <c r="WXO24" s="76"/>
      <c r="WXP24" s="76"/>
      <c r="WXQ24" s="76"/>
      <c r="WXR24" s="76"/>
      <c r="WXS24" s="76"/>
      <c r="WXT24" s="76"/>
      <c r="WXU24" s="76"/>
      <c r="WXV24" s="76"/>
      <c r="WXW24" s="76"/>
      <c r="WXX24" s="76"/>
      <c r="WXY24" s="76"/>
      <c r="WXZ24" s="76"/>
      <c r="WYA24" s="76"/>
      <c r="WYB24" s="76"/>
      <c r="WYC24" s="76"/>
      <c r="WYD24" s="76"/>
      <c r="WYE24" s="76"/>
      <c r="WYF24" s="76"/>
      <c r="WYG24" s="76"/>
      <c r="WYH24" s="76"/>
      <c r="WYI24" s="76"/>
      <c r="WYJ24" s="76"/>
      <c r="WYK24" s="76"/>
      <c r="WYL24" s="76"/>
      <c r="WYM24" s="76"/>
      <c r="WYN24" s="76"/>
      <c r="WYO24" s="76"/>
      <c r="WYP24" s="76"/>
      <c r="WYQ24" s="76"/>
      <c r="WYR24" s="76"/>
      <c r="WYS24" s="76"/>
      <c r="WYT24" s="76"/>
      <c r="WYU24" s="76"/>
      <c r="WYV24" s="76"/>
      <c r="WYW24" s="76"/>
      <c r="WYX24" s="76"/>
      <c r="WYY24" s="76"/>
      <c r="WYZ24" s="76"/>
      <c r="WZA24" s="76"/>
      <c r="WZB24" s="76"/>
      <c r="WZC24" s="76"/>
      <c r="WZD24" s="76"/>
      <c r="WZE24" s="76"/>
      <c r="WZF24" s="76"/>
      <c r="WZG24" s="76"/>
      <c r="WZH24" s="76"/>
      <c r="WZI24" s="76"/>
      <c r="WZJ24" s="76"/>
      <c r="WZK24" s="76"/>
      <c r="WZL24" s="76"/>
      <c r="WZM24" s="76"/>
      <c r="WZN24" s="76"/>
      <c r="WZO24" s="76"/>
      <c r="WZP24" s="76"/>
      <c r="WZQ24" s="76"/>
      <c r="WZR24" s="76"/>
      <c r="WZS24" s="76"/>
      <c r="WZT24" s="76"/>
      <c r="WZU24" s="76"/>
      <c r="WZV24" s="76"/>
      <c r="WZW24" s="76"/>
      <c r="WZX24" s="76"/>
      <c r="WZY24" s="76"/>
      <c r="WZZ24" s="76"/>
      <c r="XAA24" s="76"/>
      <c r="XAB24" s="76"/>
      <c r="XAC24" s="76"/>
      <c r="XAD24" s="76"/>
      <c r="XAE24" s="76"/>
      <c r="XAF24" s="76"/>
      <c r="XAG24" s="76"/>
      <c r="XAH24" s="76"/>
      <c r="XAI24" s="76"/>
      <c r="XAJ24" s="76"/>
      <c r="XAK24" s="76"/>
      <c r="XAL24" s="76"/>
      <c r="XAM24" s="76"/>
      <c r="XAN24" s="76"/>
      <c r="XAO24" s="76"/>
      <c r="XAP24" s="76"/>
      <c r="XAQ24" s="76"/>
      <c r="XAR24" s="76"/>
      <c r="XAS24" s="76"/>
      <c r="XAT24" s="76"/>
      <c r="XAU24" s="76"/>
      <c r="XAV24" s="76"/>
      <c r="XAW24" s="76"/>
      <c r="XAX24" s="76"/>
      <c r="XAY24" s="76"/>
      <c r="XAZ24" s="76"/>
      <c r="XBA24" s="76"/>
      <c r="XBB24" s="76"/>
      <c r="XBC24" s="76"/>
      <c r="XBD24" s="76"/>
      <c r="XBE24" s="76"/>
      <c r="XBF24" s="76"/>
      <c r="XBG24" s="76"/>
      <c r="XBH24" s="76"/>
      <c r="XBI24" s="76"/>
      <c r="XBJ24" s="76"/>
      <c r="XBK24" s="76"/>
      <c r="XBL24" s="76"/>
      <c r="XBM24" s="76"/>
      <c r="XBN24" s="76"/>
      <c r="XBO24" s="76"/>
      <c r="XBP24" s="76"/>
      <c r="XBQ24" s="76"/>
      <c r="XBR24" s="76"/>
      <c r="XBS24" s="76"/>
      <c r="XBT24" s="76"/>
      <c r="XBU24" s="76"/>
      <c r="XBV24" s="76"/>
      <c r="XBW24" s="76"/>
      <c r="XBX24" s="76"/>
      <c r="XBY24" s="76"/>
      <c r="XBZ24" s="76"/>
      <c r="XCA24" s="76"/>
      <c r="XCB24" s="76"/>
      <c r="XCC24" s="76"/>
      <c r="XCD24" s="76"/>
      <c r="XCE24" s="76"/>
      <c r="XCF24" s="76"/>
      <c r="XCG24" s="76"/>
      <c r="XCH24" s="76"/>
      <c r="XCI24" s="76"/>
      <c r="XCJ24" s="76"/>
      <c r="XCK24" s="76"/>
      <c r="XCL24" s="76"/>
      <c r="XCM24" s="76"/>
      <c r="XCN24" s="76"/>
      <c r="XCO24" s="76"/>
      <c r="XCP24" s="76"/>
      <c r="XCQ24" s="76"/>
      <c r="XCR24" s="76"/>
      <c r="XCS24" s="76"/>
      <c r="XCT24" s="76"/>
      <c r="XCU24" s="76"/>
      <c r="XCV24" s="76"/>
      <c r="XCW24" s="76"/>
      <c r="XCX24" s="76"/>
      <c r="XCY24" s="76"/>
      <c r="XCZ24" s="76"/>
      <c r="XDA24" s="76"/>
      <c r="XDB24" s="76"/>
      <c r="XDC24" s="76"/>
      <c r="XDD24" s="76"/>
      <c r="XDE24" s="76"/>
      <c r="XDF24" s="76"/>
      <c r="XDG24" s="76"/>
      <c r="XDH24" s="76"/>
      <c r="XDI24" s="76"/>
      <c r="XDJ24" s="76"/>
      <c r="XDK24" s="76"/>
      <c r="XDL24" s="76"/>
      <c r="XDM24" s="76"/>
      <c r="XDN24" s="76"/>
      <c r="XDO24" s="76"/>
      <c r="XDP24" s="76"/>
      <c r="XDQ24" s="76"/>
      <c r="XDR24" s="76"/>
      <c r="XDS24" s="76"/>
      <c r="XDT24" s="76"/>
      <c r="XDU24" s="76"/>
      <c r="XDV24" s="76"/>
      <c r="XDW24" s="76"/>
      <c r="XDX24" s="76"/>
      <c r="XDY24" s="76"/>
      <c r="XDZ24" s="76"/>
      <c r="XEA24" s="76"/>
      <c r="XEB24" s="76"/>
      <c r="XEC24" s="76"/>
      <c r="XED24" s="76"/>
      <c r="XEE24" s="76"/>
      <c r="XEF24" s="76"/>
      <c r="XEG24" s="76"/>
      <c r="XEH24" s="76"/>
      <c r="XEI24" s="76"/>
      <c r="XEJ24" s="76"/>
      <c r="XEK24" s="76"/>
      <c r="XEL24" s="76"/>
      <c r="XEM24" s="76"/>
      <c r="XEN24" s="76"/>
      <c r="XEO24" s="76"/>
      <c r="XEP24" s="76"/>
      <c r="XEQ24" s="76"/>
    </row>
    <row r="25" s="2" customFormat="1" ht="48" outlineLevel="1" spans="1:12">
      <c r="A25" s="14">
        <v>18</v>
      </c>
      <c r="B25" s="22" t="s">
        <v>54</v>
      </c>
      <c r="C25" s="33" t="s">
        <v>55</v>
      </c>
      <c r="D25" s="22" t="s">
        <v>24</v>
      </c>
      <c r="E25" s="24">
        <v>26</v>
      </c>
      <c r="F25" s="25">
        <v>26</v>
      </c>
      <c r="G25" s="30">
        <v>18</v>
      </c>
      <c r="H25" s="26">
        <f t="shared" si="0"/>
        <v>468</v>
      </c>
      <c r="I25" s="71">
        <v>38</v>
      </c>
      <c r="J25" s="72">
        <f t="shared" si="1"/>
        <v>988</v>
      </c>
      <c r="K25" s="69"/>
      <c r="L25" s="10"/>
    </row>
    <row r="26" spans="1:11">
      <c r="A26" s="20" t="s">
        <v>56</v>
      </c>
      <c r="B26" s="20"/>
      <c r="C26" s="20"/>
      <c r="D26" s="14"/>
      <c r="E26" s="15"/>
      <c r="F26" s="21"/>
      <c r="G26" s="21"/>
      <c r="H26" s="26">
        <f t="shared" si="0"/>
        <v>0</v>
      </c>
      <c r="I26" s="67"/>
      <c r="J26" s="70">
        <f>J27+J28+J29+J30+J31</f>
        <v>6661.09</v>
      </c>
      <c r="K26" s="69"/>
    </row>
    <row r="27" ht="96" outlineLevel="1" spans="1:11">
      <c r="A27" s="14">
        <v>19</v>
      </c>
      <c r="B27" s="22" t="s">
        <v>57</v>
      </c>
      <c r="C27" s="42" t="s">
        <v>58</v>
      </c>
      <c r="D27" s="22" t="s">
        <v>18</v>
      </c>
      <c r="E27" s="24">
        <v>106</v>
      </c>
      <c r="F27" s="25">
        <v>106</v>
      </c>
      <c r="G27" s="26">
        <v>19.836</v>
      </c>
      <c r="H27" s="26">
        <f t="shared" si="0"/>
        <v>2102.616</v>
      </c>
      <c r="I27" s="43">
        <v>19.836</v>
      </c>
      <c r="J27" s="43">
        <f>I27*E27</f>
        <v>2102.616</v>
      </c>
      <c r="K27" s="69"/>
    </row>
    <row r="28" s="2" customFormat="1" ht="49" customHeight="1" outlineLevel="1" spans="1:12">
      <c r="A28" s="14">
        <v>20</v>
      </c>
      <c r="B28" s="22" t="s">
        <v>59</v>
      </c>
      <c r="C28" s="36" t="s">
        <v>60</v>
      </c>
      <c r="D28" s="22" t="s">
        <v>18</v>
      </c>
      <c r="E28" s="24">
        <v>74</v>
      </c>
      <c r="F28" s="25">
        <v>74</v>
      </c>
      <c r="G28" s="43">
        <v>31</v>
      </c>
      <c r="H28" s="26">
        <f t="shared" si="0"/>
        <v>2294</v>
      </c>
      <c r="I28" s="43">
        <v>31</v>
      </c>
      <c r="J28" s="43">
        <f>I28*E28</f>
        <v>2294</v>
      </c>
      <c r="K28" s="69"/>
      <c r="L28" s="10"/>
    </row>
    <row r="29" s="4" customFormat="1" ht="96" outlineLevel="1" spans="1:16371">
      <c r="A29" s="44">
        <v>21</v>
      </c>
      <c r="B29" s="45" t="s">
        <v>61</v>
      </c>
      <c r="C29" s="46" t="s">
        <v>62</v>
      </c>
      <c r="D29" s="45" t="s">
        <v>18</v>
      </c>
      <c r="E29" s="47">
        <v>318.2</v>
      </c>
      <c r="F29" s="47">
        <f>106*3</f>
        <v>318</v>
      </c>
      <c r="G29" s="48">
        <v>4.09</v>
      </c>
      <c r="H29" s="26">
        <f t="shared" si="0"/>
        <v>1300.62</v>
      </c>
      <c r="I29" s="48">
        <v>4.09</v>
      </c>
      <c r="J29" s="48">
        <f>I29*E29</f>
        <v>1301.438</v>
      </c>
      <c r="K29" s="77"/>
      <c r="L29" s="78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  <c r="IV29" s="79"/>
      <c r="IW29" s="79"/>
      <c r="IX29" s="79"/>
      <c r="IY29" s="79"/>
      <c r="IZ29" s="79"/>
      <c r="JA29" s="79"/>
      <c r="JB29" s="79"/>
      <c r="JC29" s="79"/>
      <c r="JD29" s="79"/>
      <c r="JE29" s="79"/>
      <c r="JF29" s="79"/>
      <c r="JG29" s="79"/>
      <c r="JH29" s="79"/>
      <c r="JI29" s="79"/>
      <c r="JJ29" s="79"/>
      <c r="JK29" s="79"/>
      <c r="JL29" s="79"/>
      <c r="JM29" s="79"/>
      <c r="JN29" s="79"/>
      <c r="JO29" s="79"/>
      <c r="JP29" s="79"/>
      <c r="JQ29" s="79"/>
      <c r="JR29" s="79"/>
      <c r="JS29" s="79"/>
      <c r="JT29" s="79"/>
      <c r="JU29" s="79"/>
      <c r="JV29" s="79"/>
      <c r="JW29" s="79"/>
      <c r="JX29" s="79"/>
      <c r="JY29" s="79"/>
      <c r="JZ29" s="79"/>
      <c r="KA29" s="79"/>
      <c r="KB29" s="79"/>
      <c r="KC29" s="79"/>
      <c r="KD29" s="79"/>
      <c r="KE29" s="79"/>
      <c r="KF29" s="79"/>
      <c r="KG29" s="79"/>
      <c r="KH29" s="79"/>
      <c r="KI29" s="79"/>
      <c r="KJ29" s="79"/>
      <c r="KK29" s="79"/>
      <c r="KL29" s="79"/>
      <c r="KM29" s="79"/>
      <c r="KN29" s="79"/>
      <c r="KO29" s="79"/>
      <c r="KP29" s="79"/>
      <c r="KQ29" s="79"/>
      <c r="KR29" s="79"/>
      <c r="KS29" s="79"/>
      <c r="KT29" s="79"/>
      <c r="KU29" s="79"/>
      <c r="KV29" s="79"/>
      <c r="KW29" s="79"/>
      <c r="KX29" s="79"/>
      <c r="KY29" s="79"/>
      <c r="KZ29" s="79"/>
      <c r="LA29" s="79"/>
      <c r="LB29" s="79"/>
      <c r="LC29" s="79"/>
      <c r="LD29" s="79"/>
      <c r="LE29" s="79"/>
      <c r="LF29" s="79"/>
      <c r="LG29" s="79"/>
      <c r="LH29" s="79"/>
      <c r="LI29" s="79"/>
      <c r="LJ29" s="79"/>
      <c r="LK29" s="79"/>
      <c r="LL29" s="79"/>
      <c r="LM29" s="79"/>
      <c r="LN29" s="79"/>
      <c r="LO29" s="79"/>
      <c r="LP29" s="79"/>
      <c r="LQ29" s="79"/>
      <c r="LR29" s="79"/>
      <c r="LS29" s="79"/>
      <c r="LT29" s="79"/>
      <c r="LU29" s="79"/>
      <c r="LV29" s="79"/>
      <c r="LW29" s="79"/>
      <c r="LX29" s="79"/>
      <c r="LY29" s="79"/>
      <c r="LZ29" s="79"/>
      <c r="MA29" s="79"/>
      <c r="MB29" s="79"/>
      <c r="MC29" s="79"/>
      <c r="MD29" s="79"/>
      <c r="ME29" s="79"/>
      <c r="MF29" s="79"/>
      <c r="MG29" s="79"/>
      <c r="MH29" s="79"/>
      <c r="MI29" s="79"/>
      <c r="MJ29" s="79"/>
      <c r="MK29" s="79"/>
      <c r="ML29" s="79"/>
      <c r="MM29" s="79"/>
      <c r="MN29" s="79"/>
      <c r="MO29" s="79"/>
      <c r="MP29" s="79"/>
      <c r="MQ29" s="79"/>
      <c r="MR29" s="79"/>
      <c r="MS29" s="79"/>
      <c r="MT29" s="79"/>
      <c r="MU29" s="79"/>
      <c r="MV29" s="79"/>
      <c r="MW29" s="79"/>
      <c r="MX29" s="79"/>
      <c r="MY29" s="79"/>
      <c r="MZ29" s="79"/>
      <c r="NA29" s="79"/>
      <c r="NB29" s="79"/>
      <c r="NC29" s="79"/>
      <c r="ND29" s="79"/>
      <c r="NE29" s="79"/>
      <c r="NF29" s="79"/>
      <c r="NG29" s="79"/>
      <c r="NH29" s="79"/>
      <c r="NI29" s="79"/>
      <c r="NJ29" s="79"/>
      <c r="NK29" s="79"/>
      <c r="NL29" s="79"/>
      <c r="NM29" s="79"/>
      <c r="NN29" s="79"/>
      <c r="NO29" s="79"/>
      <c r="NP29" s="79"/>
      <c r="NQ29" s="79"/>
      <c r="NR29" s="79"/>
      <c r="NS29" s="79"/>
      <c r="NT29" s="79"/>
      <c r="NU29" s="79"/>
      <c r="NV29" s="79"/>
      <c r="NW29" s="79"/>
      <c r="NX29" s="79"/>
      <c r="NY29" s="79"/>
      <c r="NZ29" s="79"/>
      <c r="OA29" s="79"/>
      <c r="OB29" s="79"/>
      <c r="OC29" s="79"/>
      <c r="OD29" s="79"/>
      <c r="OE29" s="79"/>
      <c r="OF29" s="79"/>
      <c r="OG29" s="79"/>
      <c r="OH29" s="79"/>
      <c r="OI29" s="79"/>
      <c r="OJ29" s="79"/>
      <c r="OK29" s="79"/>
      <c r="OL29" s="79"/>
      <c r="OM29" s="79"/>
      <c r="ON29" s="79"/>
      <c r="OO29" s="79"/>
      <c r="OP29" s="79"/>
      <c r="OQ29" s="79"/>
      <c r="OR29" s="79"/>
      <c r="OS29" s="79"/>
      <c r="OT29" s="79"/>
      <c r="OU29" s="79"/>
      <c r="OV29" s="79"/>
      <c r="OW29" s="79"/>
      <c r="OX29" s="79"/>
      <c r="OY29" s="79"/>
      <c r="OZ29" s="79"/>
      <c r="PA29" s="79"/>
      <c r="PB29" s="79"/>
      <c r="PC29" s="79"/>
      <c r="PD29" s="79"/>
      <c r="PE29" s="79"/>
      <c r="PF29" s="79"/>
      <c r="PG29" s="79"/>
      <c r="PH29" s="79"/>
      <c r="PI29" s="79"/>
      <c r="PJ29" s="79"/>
      <c r="PK29" s="79"/>
      <c r="PL29" s="79"/>
      <c r="PM29" s="79"/>
      <c r="PN29" s="79"/>
      <c r="PO29" s="79"/>
      <c r="PP29" s="79"/>
      <c r="PQ29" s="79"/>
      <c r="PR29" s="79"/>
      <c r="PS29" s="79"/>
      <c r="PT29" s="79"/>
      <c r="PU29" s="79"/>
      <c r="PV29" s="79"/>
      <c r="PW29" s="79"/>
      <c r="PX29" s="79"/>
      <c r="PY29" s="79"/>
      <c r="PZ29" s="79"/>
      <c r="QA29" s="79"/>
      <c r="QB29" s="79"/>
      <c r="QC29" s="79"/>
      <c r="QD29" s="79"/>
      <c r="QE29" s="79"/>
      <c r="QF29" s="79"/>
      <c r="QG29" s="79"/>
      <c r="QH29" s="79"/>
      <c r="QI29" s="79"/>
      <c r="QJ29" s="79"/>
      <c r="QK29" s="79"/>
      <c r="QL29" s="79"/>
      <c r="QM29" s="79"/>
      <c r="QN29" s="79"/>
      <c r="QO29" s="79"/>
      <c r="QP29" s="79"/>
      <c r="QQ29" s="79"/>
      <c r="QR29" s="79"/>
      <c r="QS29" s="79"/>
      <c r="QT29" s="79"/>
      <c r="QU29" s="79"/>
      <c r="QV29" s="79"/>
      <c r="QW29" s="79"/>
      <c r="QX29" s="79"/>
      <c r="QY29" s="79"/>
      <c r="QZ29" s="79"/>
      <c r="RA29" s="79"/>
      <c r="RB29" s="79"/>
      <c r="RC29" s="79"/>
      <c r="RD29" s="79"/>
      <c r="RE29" s="79"/>
      <c r="RF29" s="79"/>
      <c r="RG29" s="79"/>
      <c r="RH29" s="79"/>
      <c r="RI29" s="79"/>
      <c r="RJ29" s="79"/>
      <c r="RK29" s="79"/>
      <c r="RL29" s="79"/>
      <c r="RM29" s="79"/>
      <c r="RN29" s="79"/>
      <c r="RO29" s="79"/>
      <c r="RP29" s="79"/>
      <c r="RQ29" s="79"/>
      <c r="RR29" s="79"/>
      <c r="RS29" s="79"/>
      <c r="RT29" s="79"/>
      <c r="RU29" s="79"/>
      <c r="RV29" s="79"/>
      <c r="RW29" s="79"/>
      <c r="RX29" s="79"/>
      <c r="RY29" s="79"/>
      <c r="RZ29" s="79"/>
      <c r="SA29" s="79"/>
      <c r="SB29" s="79"/>
      <c r="SC29" s="79"/>
      <c r="SD29" s="79"/>
      <c r="SE29" s="79"/>
      <c r="SF29" s="79"/>
      <c r="SG29" s="79"/>
      <c r="SH29" s="79"/>
      <c r="SI29" s="79"/>
      <c r="SJ29" s="79"/>
      <c r="SK29" s="79"/>
      <c r="SL29" s="79"/>
      <c r="SM29" s="79"/>
      <c r="SN29" s="79"/>
      <c r="SO29" s="79"/>
      <c r="SP29" s="79"/>
      <c r="SQ29" s="79"/>
      <c r="SR29" s="79"/>
      <c r="SS29" s="79"/>
      <c r="ST29" s="79"/>
      <c r="SU29" s="79"/>
      <c r="SV29" s="79"/>
      <c r="SW29" s="79"/>
      <c r="SX29" s="79"/>
      <c r="SY29" s="79"/>
      <c r="SZ29" s="79"/>
      <c r="TA29" s="79"/>
      <c r="TB29" s="79"/>
      <c r="TC29" s="79"/>
      <c r="TD29" s="79"/>
      <c r="TE29" s="79"/>
      <c r="TF29" s="79"/>
      <c r="TG29" s="79"/>
      <c r="TH29" s="79"/>
      <c r="TI29" s="79"/>
      <c r="TJ29" s="79"/>
      <c r="TK29" s="79"/>
      <c r="TL29" s="79"/>
      <c r="TM29" s="79"/>
      <c r="TN29" s="79"/>
      <c r="TO29" s="79"/>
      <c r="TP29" s="79"/>
      <c r="TQ29" s="79"/>
      <c r="TR29" s="79"/>
      <c r="TS29" s="79"/>
      <c r="TT29" s="79"/>
      <c r="TU29" s="79"/>
      <c r="TV29" s="79"/>
      <c r="TW29" s="79"/>
      <c r="TX29" s="79"/>
      <c r="TY29" s="79"/>
      <c r="TZ29" s="79"/>
      <c r="UA29" s="79"/>
      <c r="UB29" s="79"/>
      <c r="UC29" s="79"/>
      <c r="UD29" s="79"/>
      <c r="UE29" s="79"/>
      <c r="UF29" s="79"/>
      <c r="UG29" s="79"/>
      <c r="UH29" s="79"/>
      <c r="UI29" s="79"/>
      <c r="UJ29" s="79"/>
      <c r="UK29" s="79"/>
      <c r="UL29" s="79"/>
      <c r="UM29" s="79"/>
      <c r="UN29" s="79"/>
      <c r="UO29" s="79"/>
      <c r="UP29" s="79"/>
      <c r="UQ29" s="79"/>
      <c r="UR29" s="79"/>
      <c r="US29" s="79"/>
      <c r="UT29" s="79"/>
      <c r="UU29" s="79"/>
      <c r="UV29" s="79"/>
      <c r="UW29" s="79"/>
      <c r="UX29" s="79"/>
      <c r="UY29" s="79"/>
      <c r="UZ29" s="79"/>
      <c r="VA29" s="79"/>
      <c r="VB29" s="79"/>
      <c r="VC29" s="79"/>
      <c r="VD29" s="79"/>
      <c r="VE29" s="79"/>
      <c r="VF29" s="79"/>
      <c r="VG29" s="79"/>
      <c r="VH29" s="79"/>
      <c r="VI29" s="79"/>
      <c r="VJ29" s="79"/>
      <c r="VK29" s="79"/>
      <c r="VL29" s="79"/>
      <c r="VM29" s="79"/>
      <c r="VN29" s="79"/>
      <c r="VO29" s="79"/>
      <c r="VP29" s="79"/>
      <c r="VQ29" s="79"/>
      <c r="VR29" s="79"/>
      <c r="VS29" s="79"/>
      <c r="VT29" s="79"/>
      <c r="VU29" s="79"/>
      <c r="VV29" s="79"/>
      <c r="VW29" s="79"/>
      <c r="VX29" s="79"/>
      <c r="VY29" s="79"/>
      <c r="VZ29" s="79"/>
      <c r="WA29" s="79"/>
      <c r="WB29" s="79"/>
      <c r="WC29" s="79"/>
      <c r="WD29" s="79"/>
      <c r="WE29" s="79"/>
      <c r="WF29" s="79"/>
      <c r="WG29" s="79"/>
      <c r="WH29" s="79"/>
      <c r="WI29" s="79"/>
      <c r="WJ29" s="79"/>
      <c r="WK29" s="79"/>
      <c r="WL29" s="79"/>
      <c r="WM29" s="79"/>
      <c r="WN29" s="79"/>
      <c r="WO29" s="79"/>
      <c r="WP29" s="79"/>
      <c r="WQ29" s="79"/>
      <c r="WR29" s="79"/>
      <c r="WS29" s="79"/>
      <c r="WT29" s="79"/>
      <c r="WU29" s="79"/>
      <c r="WV29" s="79"/>
      <c r="WW29" s="79"/>
      <c r="WX29" s="79"/>
      <c r="WY29" s="79"/>
      <c r="WZ29" s="79"/>
      <c r="XA29" s="79"/>
      <c r="XB29" s="79"/>
      <c r="XC29" s="79"/>
      <c r="XD29" s="79"/>
      <c r="XE29" s="79"/>
      <c r="XF29" s="79"/>
      <c r="XG29" s="79"/>
      <c r="XH29" s="79"/>
      <c r="XI29" s="79"/>
      <c r="XJ29" s="79"/>
      <c r="XK29" s="79"/>
      <c r="XL29" s="79"/>
      <c r="XM29" s="79"/>
      <c r="XN29" s="79"/>
      <c r="XO29" s="79"/>
      <c r="XP29" s="79"/>
      <c r="XQ29" s="79"/>
      <c r="XR29" s="79"/>
      <c r="XS29" s="79"/>
      <c r="XT29" s="79"/>
      <c r="XU29" s="79"/>
      <c r="XV29" s="79"/>
      <c r="XW29" s="79"/>
      <c r="XX29" s="79"/>
      <c r="XY29" s="79"/>
      <c r="XZ29" s="79"/>
      <c r="YA29" s="79"/>
      <c r="YB29" s="79"/>
      <c r="YC29" s="79"/>
      <c r="YD29" s="79"/>
      <c r="YE29" s="79"/>
      <c r="YF29" s="79"/>
      <c r="YG29" s="79"/>
      <c r="YH29" s="79"/>
      <c r="YI29" s="79"/>
      <c r="YJ29" s="79"/>
      <c r="YK29" s="79"/>
      <c r="YL29" s="79"/>
      <c r="YM29" s="79"/>
      <c r="YN29" s="79"/>
      <c r="YO29" s="79"/>
      <c r="YP29" s="79"/>
      <c r="YQ29" s="79"/>
      <c r="YR29" s="79"/>
      <c r="YS29" s="79"/>
      <c r="YT29" s="79"/>
      <c r="YU29" s="79"/>
      <c r="YV29" s="79"/>
      <c r="YW29" s="79"/>
      <c r="YX29" s="79"/>
      <c r="YY29" s="79"/>
      <c r="YZ29" s="79"/>
      <c r="ZA29" s="79"/>
      <c r="ZB29" s="79"/>
      <c r="ZC29" s="79"/>
      <c r="ZD29" s="79"/>
      <c r="ZE29" s="79"/>
      <c r="ZF29" s="79"/>
      <c r="ZG29" s="79"/>
      <c r="ZH29" s="79"/>
      <c r="ZI29" s="79"/>
      <c r="ZJ29" s="79"/>
      <c r="ZK29" s="79"/>
      <c r="ZL29" s="79"/>
      <c r="ZM29" s="79"/>
      <c r="ZN29" s="79"/>
      <c r="ZO29" s="79"/>
      <c r="ZP29" s="79"/>
      <c r="ZQ29" s="79"/>
      <c r="ZR29" s="79"/>
      <c r="ZS29" s="79"/>
      <c r="ZT29" s="79"/>
      <c r="ZU29" s="79"/>
      <c r="ZV29" s="79"/>
      <c r="ZW29" s="79"/>
      <c r="ZX29" s="79"/>
      <c r="ZY29" s="79"/>
      <c r="ZZ29" s="79"/>
      <c r="AAA29" s="79"/>
      <c r="AAB29" s="79"/>
      <c r="AAC29" s="79"/>
      <c r="AAD29" s="79"/>
      <c r="AAE29" s="79"/>
      <c r="AAF29" s="79"/>
      <c r="AAG29" s="79"/>
      <c r="AAH29" s="79"/>
      <c r="AAI29" s="79"/>
      <c r="AAJ29" s="79"/>
      <c r="AAK29" s="79"/>
      <c r="AAL29" s="79"/>
      <c r="AAM29" s="79"/>
      <c r="AAN29" s="79"/>
      <c r="AAO29" s="79"/>
      <c r="AAP29" s="79"/>
      <c r="AAQ29" s="79"/>
      <c r="AAR29" s="79"/>
      <c r="AAS29" s="79"/>
      <c r="AAT29" s="79"/>
      <c r="AAU29" s="79"/>
      <c r="AAV29" s="79"/>
      <c r="AAW29" s="79"/>
      <c r="AAX29" s="79"/>
      <c r="AAY29" s="79"/>
      <c r="AAZ29" s="79"/>
      <c r="ABA29" s="79"/>
      <c r="ABB29" s="79"/>
      <c r="ABC29" s="79"/>
      <c r="ABD29" s="79"/>
      <c r="ABE29" s="79"/>
      <c r="ABF29" s="79"/>
      <c r="ABG29" s="79"/>
      <c r="ABH29" s="79"/>
      <c r="ABI29" s="79"/>
      <c r="ABJ29" s="79"/>
      <c r="ABK29" s="79"/>
      <c r="ABL29" s="79"/>
      <c r="ABM29" s="79"/>
      <c r="ABN29" s="79"/>
      <c r="ABO29" s="79"/>
      <c r="ABP29" s="79"/>
      <c r="ABQ29" s="79"/>
      <c r="ABR29" s="79"/>
      <c r="ABS29" s="79"/>
      <c r="ABT29" s="79"/>
      <c r="ABU29" s="79"/>
      <c r="ABV29" s="79"/>
      <c r="ABW29" s="79"/>
      <c r="ABX29" s="79"/>
      <c r="ABY29" s="79"/>
      <c r="ABZ29" s="79"/>
      <c r="ACA29" s="79"/>
      <c r="ACB29" s="79"/>
      <c r="ACC29" s="79"/>
      <c r="ACD29" s="79"/>
      <c r="ACE29" s="79"/>
      <c r="ACF29" s="79"/>
      <c r="ACG29" s="79"/>
      <c r="ACH29" s="79"/>
      <c r="ACI29" s="79"/>
      <c r="ACJ29" s="79"/>
      <c r="ACK29" s="79"/>
      <c r="ACL29" s="79"/>
      <c r="ACM29" s="79"/>
      <c r="ACN29" s="79"/>
      <c r="ACO29" s="79"/>
      <c r="ACP29" s="79"/>
      <c r="ACQ29" s="79"/>
      <c r="ACR29" s="79"/>
      <c r="ACS29" s="79"/>
      <c r="ACT29" s="79"/>
      <c r="ACU29" s="79"/>
      <c r="ACV29" s="79"/>
      <c r="ACW29" s="79"/>
      <c r="ACX29" s="79"/>
      <c r="ACY29" s="79"/>
      <c r="ACZ29" s="79"/>
      <c r="ADA29" s="79"/>
      <c r="ADB29" s="79"/>
      <c r="ADC29" s="79"/>
      <c r="ADD29" s="79"/>
      <c r="ADE29" s="79"/>
      <c r="ADF29" s="79"/>
      <c r="ADG29" s="79"/>
      <c r="ADH29" s="79"/>
      <c r="ADI29" s="79"/>
      <c r="ADJ29" s="79"/>
      <c r="ADK29" s="79"/>
      <c r="ADL29" s="79"/>
      <c r="ADM29" s="79"/>
      <c r="ADN29" s="79"/>
      <c r="ADO29" s="79"/>
      <c r="ADP29" s="79"/>
      <c r="ADQ29" s="79"/>
      <c r="ADR29" s="79"/>
      <c r="ADS29" s="79"/>
      <c r="ADT29" s="79"/>
      <c r="ADU29" s="79"/>
      <c r="ADV29" s="79"/>
      <c r="ADW29" s="79"/>
      <c r="ADX29" s="79"/>
      <c r="ADY29" s="79"/>
      <c r="ADZ29" s="79"/>
      <c r="AEA29" s="79"/>
      <c r="AEB29" s="79"/>
      <c r="AEC29" s="79"/>
      <c r="AED29" s="79"/>
      <c r="AEE29" s="79"/>
      <c r="AEF29" s="79"/>
      <c r="AEG29" s="79"/>
      <c r="AEH29" s="79"/>
      <c r="AEI29" s="79"/>
      <c r="AEJ29" s="79"/>
      <c r="AEK29" s="79"/>
      <c r="AEL29" s="79"/>
      <c r="AEM29" s="79"/>
      <c r="AEN29" s="79"/>
      <c r="AEO29" s="79"/>
      <c r="AEP29" s="79"/>
      <c r="AEQ29" s="79"/>
      <c r="AER29" s="79"/>
      <c r="AES29" s="79"/>
      <c r="AET29" s="79"/>
      <c r="AEU29" s="79"/>
      <c r="AEV29" s="79"/>
      <c r="AEW29" s="79"/>
      <c r="AEX29" s="79"/>
      <c r="AEY29" s="79"/>
      <c r="AEZ29" s="79"/>
      <c r="AFA29" s="79"/>
      <c r="AFB29" s="79"/>
      <c r="AFC29" s="79"/>
      <c r="AFD29" s="79"/>
      <c r="AFE29" s="79"/>
      <c r="AFF29" s="79"/>
      <c r="AFG29" s="79"/>
      <c r="AFH29" s="79"/>
      <c r="AFI29" s="79"/>
      <c r="AFJ29" s="79"/>
      <c r="AFK29" s="79"/>
      <c r="AFL29" s="79"/>
      <c r="AFM29" s="79"/>
      <c r="AFN29" s="79"/>
      <c r="AFO29" s="79"/>
      <c r="AFP29" s="79"/>
      <c r="AFQ29" s="79"/>
      <c r="AFR29" s="79"/>
      <c r="AFS29" s="79"/>
      <c r="AFT29" s="79"/>
      <c r="AFU29" s="79"/>
      <c r="AFV29" s="79"/>
      <c r="AFW29" s="79"/>
      <c r="AFX29" s="79"/>
      <c r="AFY29" s="79"/>
      <c r="AFZ29" s="79"/>
      <c r="AGA29" s="79"/>
      <c r="AGB29" s="79"/>
      <c r="AGC29" s="79"/>
      <c r="AGD29" s="79"/>
      <c r="AGE29" s="79"/>
      <c r="AGF29" s="79"/>
      <c r="AGG29" s="79"/>
      <c r="AGH29" s="79"/>
      <c r="AGI29" s="79"/>
      <c r="AGJ29" s="79"/>
      <c r="AGK29" s="79"/>
      <c r="AGL29" s="79"/>
      <c r="AGM29" s="79"/>
      <c r="AGN29" s="79"/>
      <c r="AGO29" s="79"/>
      <c r="AGP29" s="79"/>
      <c r="AGQ29" s="79"/>
      <c r="AGR29" s="79"/>
      <c r="AGS29" s="79"/>
      <c r="AGT29" s="79"/>
      <c r="AGU29" s="79"/>
      <c r="AGV29" s="79"/>
      <c r="AGW29" s="79"/>
      <c r="AGX29" s="79"/>
      <c r="AGY29" s="79"/>
      <c r="AGZ29" s="79"/>
      <c r="AHA29" s="79"/>
      <c r="AHB29" s="79"/>
      <c r="AHC29" s="79"/>
      <c r="AHD29" s="79"/>
      <c r="AHE29" s="79"/>
      <c r="AHF29" s="79"/>
      <c r="AHG29" s="79"/>
      <c r="AHH29" s="79"/>
      <c r="AHI29" s="79"/>
      <c r="AHJ29" s="79"/>
      <c r="AHK29" s="79"/>
      <c r="AHL29" s="79"/>
      <c r="AHM29" s="79"/>
      <c r="AHN29" s="79"/>
      <c r="AHO29" s="79"/>
      <c r="AHP29" s="79"/>
      <c r="AHQ29" s="79"/>
      <c r="AHR29" s="79"/>
      <c r="AHS29" s="79"/>
      <c r="AHT29" s="79"/>
      <c r="AHU29" s="79"/>
      <c r="AHV29" s="79"/>
      <c r="AHW29" s="79"/>
      <c r="AHX29" s="79"/>
      <c r="AHY29" s="79"/>
      <c r="AHZ29" s="79"/>
      <c r="AIA29" s="79"/>
      <c r="AIB29" s="79"/>
      <c r="AIC29" s="79"/>
      <c r="AID29" s="79"/>
      <c r="AIE29" s="79"/>
      <c r="AIF29" s="79"/>
      <c r="AIG29" s="79"/>
      <c r="AIH29" s="79"/>
      <c r="AII29" s="79"/>
      <c r="AIJ29" s="79"/>
      <c r="AIK29" s="79"/>
      <c r="AIL29" s="79"/>
      <c r="AIM29" s="79"/>
      <c r="AIN29" s="79"/>
      <c r="AIO29" s="79"/>
      <c r="AIP29" s="79"/>
      <c r="AIQ29" s="79"/>
      <c r="AIR29" s="79"/>
      <c r="AIS29" s="79"/>
      <c r="AIT29" s="79"/>
      <c r="AIU29" s="79"/>
      <c r="AIV29" s="79"/>
      <c r="AIW29" s="79"/>
      <c r="AIX29" s="79"/>
      <c r="AIY29" s="79"/>
      <c r="AIZ29" s="79"/>
      <c r="AJA29" s="79"/>
      <c r="AJB29" s="79"/>
      <c r="AJC29" s="79"/>
      <c r="AJD29" s="79"/>
      <c r="AJE29" s="79"/>
      <c r="AJF29" s="79"/>
      <c r="AJG29" s="79"/>
      <c r="AJH29" s="79"/>
      <c r="AJI29" s="79"/>
      <c r="AJJ29" s="79"/>
      <c r="AJK29" s="79"/>
      <c r="AJL29" s="79"/>
      <c r="AJM29" s="79"/>
      <c r="AJN29" s="79"/>
      <c r="AJO29" s="79"/>
      <c r="AJP29" s="79"/>
      <c r="AJQ29" s="79"/>
      <c r="AJR29" s="79"/>
      <c r="AJS29" s="79"/>
      <c r="AJT29" s="79"/>
      <c r="AJU29" s="79"/>
      <c r="AJV29" s="79"/>
      <c r="AJW29" s="79"/>
      <c r="AJX29" s="79"/>
      <c r="AJY29" s="79"/>
      <c r="AJZ29" s="79"/>
      <c r="AKA29" s="79"/>
      <c r="AKB29" s="79"/>
      <c r="AKC29" s="79"/>
      <c r="AKD29" s="79"/>
      <c r="AKE29" s="79"/>
      <c r="AKF29" s="79"/>
      <c r="AKG29" s="79"/>
      <c r="AKH29" s="79"/>
      <c r="AKI29" s="79"/>
      <c r="AKJ29" s="79"/>
      <c r="AKK29" s="79"/>
      <c r="AKL29" s="79"/>
      <c r="AKM29" s="79"/>
      <c r="AKN29" s="79"/>
      <c r="AKO29" s="79"/>
      <c r="AKP29" s="79"/>
      <c r="AKQ29" s="79"/>
      <c r="AKR29" s="79"/>
      <c r="AKS29" s="79"/>
      <c r="AKT29" s="79"/>
      <c r="AKU29" s="79"/>
      <c r="AKV29" s="79"/>
      <c r="AKW29" s="79"/>
      <c r="AKX29" s="79"/>
      <c r="AKY29" s="79"/>
      <c r="AKZ29" s="79"/>
      <c r="ALA29" s="79"/>
      <c r="ALB29" s="79"/>
      <c r="ALC29" s="79"/>
      <c r="ALD29" s="79"/>
      <c r="ALE29" s="79"/>
      <c r="ALF29" s="79"/>
      <c r="ALG29" s="79"/>
      <c r="ALH29" s="79"/>
      <c r="ALI29" s="79"/>
      <c r="ALJ29" s="79"/>
      <c r="ALK29" s="79"/>
      <c r="ALL29" s="79"/>
      <c r="ALM29" s="79"/>
      <c r="ALN29" s="79"/>
      <c r="ALO29" s="79"/>
      <c r="ALP29" s="79"/>
      <c r="ALQ29" s="79"/>
      <c r="ALR29" s="79"/>
      <c r="ALS29" s="79"/>
      <c r="ALT29" s="79"/>
      <c r="ALU29" s="79"/>
      <c r="ALV29" s="79"/>
      <c r="ALW29" s="79"/>
      <c r="ALX29" s="79"/>
      <c r="ALY29" s="79"/>
      <c r="ALZ29" s="79"/>
      <c r="AMA29" s="79"/>
      <c r="AMB29" s="79"/>
      <c r="AMC29" s="79"/>
      <c r="AMD29" s="79"/>
      <c r="AME29" s="79"/>
      <c r="AMF29" s="79"/>
      <c r="AMG29" s="79"/>
      <c r="AMH29" s="79"/>
      <c r="AMI29" s="79"/>
      <c r="AMJ29" s="79"/>
      <c r="AMK29" s="79"/>
      <c r="AML29" s="79"/>
      <c r="AMM29" s="79"/>
      <c r="AMN29" s="79"/>
      <c r="AMO29" s="79"/>
      <c r="AMP29" s="79"/>
      <c r="AMQ29" s="79"/>
      <c r="AMR29" s="79"/>
      <c r="AMS29" s="79"/>
      <c r="AMT29" s="79"/>
      <c r="AMU29" s="79"/>
      <c r="AMV29" s="79"/>
      <c r="AMW29" s="79"/>
      <c r="AMX29" s="79"/>
      <c r="AMY29" s="79"/>
      <c r="AMZ29" s="79"/>
      <c r="ANA29" s="79"/>
      <c r="ANB29" s="79"/>
      <c r="ANC29" s="79"/>
      <c r="AND29" s="79"/>
      <c r="ANE29" s="79"/>
      <c r="ANF29" s="79"/>
      <c r="ANG29" s="79"/>
      <c r="ANH29" s="79"/>
      <c r="ANI29" s="79"/>
      <c r="ANJ29" s="79"/>
      <c r="ANK29" s="79"/>
      <c r="ANL29" s="79"/>
      <c r="ANM29" s="79"/>
      <c r="ANN29" s="79"/>
      <c r="ANO29" s="79"/>
      <c r="ANP29" s="79"/>
      <c r="ANQ29" s="79"/>
      <c r="ANR29" s="79"/>
      <c r="ANS29" s="79"/>
      <c r="ANT29" s="79"/>
      <c r="ANU29" s="79"/>
      <c r="ANV29" s="79"/>
      <c r="ANW29" s="79"/>
      <c r="ANX29" s="79"/>
      <c r="ANY29" s="79"/>
      <c r="ANZ29" s="79"/>
      <c r="AOA29" s="79"/>
      <c r="AOB29" s="79"/>
      <c r="AOC29" s="79"/>
      <c r="AOD29" s="79"/>
      <c r="AOE29" s="79"/>
      <c r="AOF29" s="79"/>
      <c r="AOG29" s="79"/>
      <c r="AOH29" s="79"/>
      <c r="AOI29" s="79"/>
      <c r="AOJ29" s="79"/>
      <c r="AOK29" s="79"/>
      <c r="AOL29" s="79"/>
      <c r="AOM29" s="79"/>
      <c r="AON29" s="79"/>
      <c r="AOO29" s="79"/>
      <c r="AOP29" s="79"/>
      <c r="AOQ29" s="79"/>
      <c r="AOR29" s="79"/>
      <c r="AOS29" s="79"/>
      <c r="AOT29" s="79"/>
      <c r="AOU29" s="79"/>
      <c r="AOV29" s="79"/>
      <c r="AOW29" s="79"/>
      <c r="AOX29" s="79"/>
      <c r="AOY29" s="79"/>
      <c r="AOZ29" s="79"/>
      <c r="APA29" s="79"/>
      <c r="APB29" s="79"/>
      <c r="APC29" s="79"/>
      <c r="APD29" s="79"/>
      <c r="APE29" s="79"/>
      <c r="APF29" s="79"/>
      <c r="APG29" s="79"/>
      <c r="APH29" s="79"/>
      <c r="API29" s="79"/>
      <c r="APJ29" s="79"/>
      <c r="APK29" s="79"/>
      <c r="APL29" s="79"/>
      <c r="APM29" s="79"/>
      <c r="APN29" s="79"/>
      <c r="APO29" s="79"/>
      <c r="APP29" s="79"/>
      <c r="APQ29" s="79"/>
      <c r="APR29" s="79"/>
      <c r="APS29" s="79"/>
      <c r="APT29" s="79"/>
      <c r="APU29" s="79"/>
      <c r="APV29" s="79"/>
      <c r="APW29" s="79"/>
      <c r="APX29" s="79"/>
      <c r="APY29" s="79"/>
      <c r="APZ29" s="79"/>
      <c r="AQA29" s="79"/>
      <c r="AQB29" s="79"/>
      <c r="AQC29" s="79"/>
      <c r="AQD29" s="79"/>
      <c r="AQE29" s="79"/>
      <c r="AQF29" s="79"/>
      <c r="AQG29" s="79"/>
      <c r="AQH29" s="79"/>
      <c r="AQI29" s="79"/>
      <c r="AQJ29" s="79"/>
      <c r="AQK29" s="79"/>
      <c r="AQL29" s="79"/>
      <c r="AQM29" s="79"/>
      <c r="AQN29" s="79"/>
      <c r="AQO29" s="79"/>
      <c r="AQP29" s="79"/>
      <c r="AQQ29" s="79"/>
      <c r="AQR29" s="79"/>
      <c r="AQS29" s="79"/>
      <c r="AQT29" s="79"/>
      <c r="AQU29" s="79"/>
      <c r="AQV29" s="79"/>
      <c r="AQW29" s="79"/>
      <c r="AQX29" s="79"/>
      <c r="AQY29" s="79"/>
      <c r="AQZ29" s="79"/>
      <c r="ARA29" s="79"/>
      <c r="ARB29" s="79"/>
      <c r="ARC29" s="79"/>
      <c r="ARD29" s="79"/>
      <c r="ARE29" s="79"/>
      <c r="ARF29" s="79"/>
      <c r="ARG29" s="79"/>
      <c r="ARH29" s="79"/>
      <c r="ARI29" s="79"/>
      <c r="ARJ29" s="79"/>
      <c r="ARK29" s="79"/>
      <c r="ARL29" s="79"/>
      <c r="ARM29" s="79"/>
      <c r="ARN29" s="79"/>
      <c r="ARO29" s="79"/>
      <c r="ARP29" s="79"/>
      <c r="ARQ29" s="79"/>
      <c r="ARR29" s="79"/>
      <c r="ARS29" s="79"/>
      <c r="ART29" s="79"/>
      <c r="ARU29" s="79"/>
      <c r="ARV29" s="79"/>
      <c r="ARW29" s="79"/>
      <c r="ARX29" s="79"/>
      <c r="ARY29" s="79"/>
      <c r="ARZ29" s="79"/>
      <c r="ASA29" s="79"/>
      <c r="ASB29" s="79"/>
      <c r="ASC29" s="79"/>
      <c r="ASD29" s="79"/>
      <c r="ASE29" s="79"/>
      <c r="ASF29" s="79"/>
      <c r="ASG29" s="79"/>
      <c r="ASH29" s="79"/>
      <c r="ASI29" s="79"/>
      <c r="ASJ29" s="79"/>
      <c r="ASK29" s="79"/>
      <c r="ASL29" s="79"/>
      <c r="ASM29" s="79"/>
      <c r="ASN29" s="79"/>
      <c r="ASO29" s="79"/>
      <c r="ASP29" s="79"/>
      <c r="ASQ29" s="79"/>
      <c r="ASR29" s="79"/>
      <c r="ASS29" s="79"/>
      <c r="AST29" s="79"/>
      <c r="ASU29" s="79"/>
      <c r="ASV29" s="79"/>
      <c r="ASW29" s="79"/>
      <c r="ASX29" s="79"/>
      <c r="ASY29" s="79"/>
      <c r="ASZ29" s="79"/>
      <c r="ATA29" s="79"/>
      <c r="ATB29" s="79"/>
      <c r="ATC29" s="79"/>
      <c r="ATD29" s="79"/>
      <c r="ATE29" s="79"/>
      <c r="ATF29" s="79"/>
      <c r="ATG29" s="79"/>
      <c r="ATH29" s="79"/>
      <c r="ATI29" s="79"/>
      <c r="ATJ29" s="79"/>
      <c r="ATK29" s="79"/>
      <c r="ATL29" s="79"/>
      <c r="ATM29" s="79"/>
      <c r="ATN29" s="79"/>
      <c r="ATO29" s="79"/>
      <c r="ATP29" s="79"/>
      <c r="ATQ29" s="79"/>
      <c r="ATR29" s="79"/>
      <c r="ATS29" s="79"/>
      <c r="ATT29" s="79"/>
      <c r="ATU29" s="79"/>
      <c r="ATV29" s="79"/>
      <c r="ATW29" s="79"/>
      <c r="ATX29" s="79"/>
      <c r="ATY29" s="79"/>
      <c r="ATZ29" s="79"/>
      <c r="AUA29" s="79"/>
      <c r="AUB29" s="79"/>
      <c r="AUC29" s="79"/>
      <c r="AUD29" s="79"/>
      <c r="AUE29" s="79"/>
      <c r="AUF29" s="79"/>
      <c r="AUG29" s="79"/>
      <c r="AUH29" s="79"/>
      <c r="AUI29" s="79"/>
      <c r="AUJ29" s="79"/>
      <c r="AUK29" s="79"/>
      <c r="AUL29" s="79"/>
      <c r="AUM29" s="79"/>
      <c r="AUN29" s="79"/>
      <c r="AUO29" s="79"/>
      <c r="AUP29" s="79"/>
      <c r="AUQ29" s="79"/>
      <c r="AUR29" s="79"/>
      <c r="AUS29" s="79"/>
      <c r="AUT29" s="79"/>
      <c r="AUU29" s="79"/>
      <c r="AUV29" s="79"/>
      <c r="AUW29" s="79"/>
      <c r="AUX29" s="79"/>
      <c r="AUY29" s="79"/>
      <c r="AUZ29" s="79"/>
      <c r="AVA29" s="79"/>
      <c r="AVB29" s="79"/>
      <c r="AVC29" s="79"/>
      <c r="AVD29" s="79"/>
      <c r="AVE29" s="79"/>
      <c r="AVF29" s="79"/>
      <c r="AVG29" s="79"/>
      <c r="AVH29" s="79"/>
      <c r="AVI29" s="79"/>
      <c r="AVJ29" s="79"/>
      <c r="AVK29" s="79"/>
      <c r="AVL29" s="79"/>
      <c r="AVM29" s="79"/>
      <c r="AVN29" s="79"/>
      <c r="AVO29" s="79"/>
      <c r="AVP29" s="79"/>
      <c r="AVQ29" s="79"/>
      <c r="AVR29" s="79"/>
      <c r="AVS29" s="79"/>
      <c r="AVT29" s="79"/>
      <c r="AVU29" s="79"/>
      <c r="AVV29" s="79"/>
      <c r="AVW29" s="79"/>
      <c r="AVX29" s="79"/>
      <c r="AVY29" s="79"/>
      <c r="AVZ29" s="79"/>
      <c r="AWA29" s="79"/>
      <c r="AWB29" s="79"/>
      <c r="AWC29" s="79"/>
      <c r="AWD29" s="79"/>
      <c r="AWE29" s="79"/>
      <c r="AWF29" s="79"/>
      <c r="AWG29" s="79"/>
      <c r="AWH29" s="79"/>
      <c r="AWI29" s="79"/>
      <c r="AWJ29" s="79"/>
      <c r="AWK29" s="79"/>
      <c r="AWL29" s="79"/>
      <c r="AWM29" s="79"/>
      <c r="AWN29" s="79"/>
      <c r="AWO29" s="79"/>
      <c r="AWP29" s="79"/>
      <c r="AWQ29" s="79"/>
      <c r="AWR29" s="79"/>
      <c r="AWS29" s="79"/>
      <c r="AWT29" s="79"/>
      <c r="AWU29" s="79"/>
      <c r="AWV29" s="79"/>
      <c r="AWW29" s="79"/>
      <c r="AWX29" s="79"/>
      <c r="AWY29" s="79"/>
      <c r="AWZ29" s="79"/>
      <c r="AXA29" s="79"/>
      <c r="AXB29" s="79"/>
      <c r="AXC29" s="79"/>
      <c r="AXD29" s="79"/>
      <c r="AXE29" s="79"/>
      <c r="AXF29" s="79"/>
      <c r="AXG29" s="79"/>
      <c r="AXH29" s="79"/>
      <c r="AXI29" s="79"/>
      <c r="AXJ29" s="79"/>
      <c r="AXK29" s="79"/>
      <c r="AXL29" s="79"/>
      <c r="AXM29" s="79"/>
      <c r="AXN29" s="79"/>
      <c r="AXO29" s="79"/>
      <c r="AXP29" s="79"/>
      <c r="AXQ29" s="79"/>
      <c r="AXR29" s="79"/>
      <c r="AXS29" s="79"/>
      <c r="AXT29" s="79"/>
      <c r="AXU29" s="79"/>
      <c r="AXV29" s="79"/>
      <c r="AXW29" s="79"/>
      <c r="AXX29" s="79"/>
      <c r="AXY29" s="79"/>
      <c r="AXZ29" s="79"/>
      <c r="AYA29" s="79"/>
      <c r="AYB29" s="79"/>
      <c r="AYC29" s="79"/>
      <c r="AYD29" s="79"/>
      <c r="AYE29" s="79"/>
      <c r="AYF29" s="79"/>
      <c r="AYG29" s="79"/>
      <c r="AYH29" s="79"/>
      <c r="AYI29" s="79"/>
      <c r="AYJ29" s="79"/>
      <c r="AYK29" s="79"/>
      <c r="AYL29" s="79"/>
      <c r="AYM29" s="79"/>
      <c r="AYN29" s="79"/>
      <c r="AYO29" s="79"/>
      <c r="AYP29" s="79"/>
      <c r="AYQ29" s="79"/>
      <c r="AYR29" s="79"/>
      <c r="AYS29" s="79"/>
      <c r="AYT29" s="79"/>
      <c r="AYU29" s="79"/>
      <c r="AYV29" s="79"/>
      <c r="AYW29" s="79"/>
      <c r="AYX29" s="79"/>
      <c r="AYY29" s="79"/>
      <c r="AYZ29" s="79"/>
      <c r="AZA29" s="79"/>
      <c r="AZB29" s="79"/>
      <c r="AZC29" s="79"/>
      <c r="AZD29" s="79"/>
      <c r="AZE29" s="79"/>
      <c r="AZF29" s="79"/>
      <c r="AZG29" s="79"/>
      <c r="AZH29" s="79"/>
      <c r="AZI29" s="79"/>
      <c r="AZJ29" s="79"/>
      <c r="AZK29" s="79"/>
      <c r="AZL29" s="79"/>
      <c r="AZM29" s="79"/>
      <c r="AZN29" s="79"/>
      <c r="AZO29" s="79"/>
      <c r="AZP29" s="79"/>
      <c r="AZQ29" s="79"/>
      <c r="AZR29" s="79"/>
      <c r="AZS29" s="79"/>
      <c r="AZT29" s="79"/>
      <c r="AZU29" s="79"/>
      <c r="AZV29" s="79"/>
      <c r="AZW29" s="79"/>
      <c r="AZX29" s="79"/>
      <c r="AZY29" s="79"/>
      <c r="AZZ29" s="79"/>
      <c r="BAA29" s="79"/>
      <c r="BAB29" s="79"/>
      <c r="BAC29" s="79"/>
      <c r="BAD29" s="79"/>
      <c r="BAE29" s="79"/>
      <c r="BAF29" s="79"/>
      <c r="BAG29" s="79"/>
      <c r="BAH29" s="79"/>
      <c r="BAI29" s="79"/>
      <c r="BAJ29" s="79"/>
      <c r="BAK29" s="79"/>
      <c r="BAL29" s="79"/>
      <c r="BAM29" s="79"/>
      <c r="BAN29" s="79"/>
      <c r="BAO29" s="79"/>
      <c r="BAP29" s="79"/>
      <c r="BAQ29" s="79"/>
      <c r="BAR29" s="79"/>
      <c r="BAS29" s="79"/>
      <c r="BAT29" s="79"/>
      <c r="BAU29" s="79"/>
      <c r="BAV29" s="79"/>
      <c r="BAW29" s="79"/>
      <c r="BAX29" s="79"/>
      <c r="BAY29" s="79"/>
      <c r="BAZ29" s="79"/>
      <c r="BBA29" s="79"/>
      <c r="BBB29" s="79"/>
      <c r="BBC29" s="79"/>
      <c r="BBD29" s="79"/>
      <c r="BBE29" s="79"/>
      <c r="BBF29" s="79"/>
      <c r="BBG29" s="79"/>
      <c r="BBH29" s="79"/>
      <c r="BBI29" s="79"/>
      <c r="BBJ29" s="79"/>
      <c r="BBK29" s="79"/>
      <c r="BBL29" s="79"/>
      <c r="BBM29" s="79"/>
      <c r="BBN29" s="79"/>
      <c r="BBO29" s="79"/>
      <c r="BBP29" s="79"/>
      <c r="BBQ29" s="79"/>
      <c r="BBR29" s="79"/>
      <c r="BBS29" s="79"/>
      <c r="BBT29" s="79"/>
      <c r="BBU29" s="79"/>
      <c r="BBV29" s="79"/>
      <c r="BBW29" s="79"/>
      <c r="BBX29" s="79"/>
      <c r="BBY29" s="79"/>
      <c r="BBZ29" s="79"/>
      <c r="BCA29" s="79"/>
      <c r="BCB29" s="79"/>
      <c r="BCC29" s="79"/>
      <c r="BCD29" s="79"/>
      <c r="BCE29" s="79"/>
      <c r="BCF29" s="79"/>
      <c r="BCG29" s="79"/>
      <c r="BCH29" s="79"/>
      <c r="BCI29" s="79"/>
      <c r="BCJ29" s="79"/>
      <c r="BCK29" s="79"/>
      <c r="BCL29" s="79"/>
      <c r="BCM29" s="79"/>
      <c r="BCN29" s="79"/>
      <c r="BCO29" s="79"/>
      <c r="BCP29" s="79"/>
      <c r="BCQ29" s="79"/>
      <c r="BCR29" s="79"/>
      <c r="BCS29" s="79"/>
      <c r="BCT29" s="79"/>
      <c r="BCU29" s="79"/>
      <c r="BCV29" s="79"/>
      <c r="BCW29" s="79"/>
      <c r="BCX29" s="79"/>
      <c r="BCY29" s="79"/>
      <c r="BCZ29" s="79"/>
      <c r="BDA29" s="79"/>
      <c r="BDB29" s="79"/>
      <c r="BDC29" s="79"/>
      <c r="BDD29" s="79"/>
      <c r="BDE29" s="79"/>
      <c r="BDF29" s="79"/>
      <c r="BDG29" s="79"/>
      <c r="BDH29" s="79"/>
      <c r="BDI29" s="79"/>
      <c r="BDJ29" s="79"/>
      <c r="BDK29" s="79"/>
      <c r="BDL29" s="79"/>
      <c r="BDM29" s="79"/>
      <c r="BDN29" s="79"/>
      <c r="BDO29" s="79"/>
      <c r="BDP29" s="79"/>
      <c r="BDQ29" s="79"/>
      <c r="BDR29" s="79"/>
      <c r="BDS29" s="79"/>
      <c r="BDT29" s="79"/>
      <c r="BDU29" s="79"/>
      <c r="BDV29" s="79"/>
      <c r="BDW29" s="79"/>
      <c r="BDX29" s="79"/>
      <c r="BDY29" s="79"/>
      <c r="BDZ29" s="79"/>
      <c r="BEA29" s="79"/>
      <c r="BEB29" s="79"/>
      <c r="BEC29" s="79"/>
      <c r="BED29" s="79"/>
      <c r="BEE29" s="79"/>
      <c r="BEF29" s="79"/>
      <c r="BEG29" s="79"/>
      <c r="BEH29" s="79"/>
      <c r="BEI29" s="79"/>
      <c r="BEJ29" s="79"/>
      <c r="BEK29" s="79"/>
      <c r="BEL29" s="79"/>
      <c r="BEM29" s="79"/>
      <c r="BEN29" s="79"/>
      <c r="BEO29" s="79"/>
      <c r="BEP29" s="79"/>
      <c r="BEQ29" s="79"/>
      <c r="BER29" s="79"/>
      <c r="BES29" s="79"/>
      <c r="BET29" s="79"/>
      <c r="BEU29" s="79"/>
      <c r="BEV29" s="79"/>
      <c r="BEW29" s="79"/>
      <c r="BEX29" s="79"/>
      <c r="BEY29" s="79"/>
      <c r="BEZ29" s="79"/>
      <c r="BFA29" s="79"/>
      <c r="BFB29" s="79"/>
      <c r="BFC29" s="79"/>
      <c r="BFD29" s="79"/>
      <c r="BFE29" s="79"/>
      <c r="BFF29" s="79"/>
      <c r="BFG29" s="79"/>
      <c r="BFH29" s="79"/>
      <c r="BFI29" s="79"/>
      <c r="BFJ29" s="79"/>
      <c r="BFK29" s="79"/>
      <c r="BFL29" s="79"/>
      <c r="BFM29" s="79"/>
      <c r="BFN29" s="79"/>
      <c r="BFO29" s="79"/>
      <c r="BFP29" s="79"/>
      <c r="BFQ29" s="79"/>
      <c r="BFR29" s="79"/>
      <c r="BFS29" s="79"/>
      <c r="BFT29" s="79"/>
      <c r="BFU29" s="79"/>
      <c r="BFV29" s="79"/>
      <c r="BFW29" s="79"/>
      <c r="BFX29" s="79"/>
      <c r="BFY29" s="79"/>
      <c r="BFZ29" s="79"/>
      <c r="BGA29" s="79"/>
      <c r="BGB29" s="79"/>
      <c r="BGC29" s="79"/>
      <c r="BGD29" s="79"/>
      <c r="BGE29" s="79"/>
      <c r="BGF29" s="79"/>
      <c r="BGG29" s="79"/>
      <c r="BGH29" s="79"/>
      <c r="BGI29" s="79"/>
      <c r="BGJ29" s="79"/>
      <c r="BGK29" s="79"/>
      <c r="BGL29" s="79"/>
      <c r="BGM29" s="79"/>
      <c r="BGN29" s="79"/>
      <c r="BGO29" s="79"/>
      <c r="BGP29" s="79"/>
      <c r="BGQ29" s="79"/>
      <c r="BGR29" s="79"/>
      <c r="BGS29" s="79"/>
      <c r="BGT29" s="79"/>
      <c r="BGU29" s="79"/>
      <c r="BGV29" s="79"/>
      <c r="BGW29" s="79"/>
      <c r="BGX29" s="79"/>
      <c r="BGY29" s="79"/>
      <c r="BGZ29" s="79"/>
      <c r="BHA29" s="79"/>
      <c r="BHB29" s="79"/>
      <c r="BHC29" s="79"/>
      <c r="BHD29" s="79"/>
      <c r="BHE29" s="79"/>
      <c r="BHF29" s="79"/>
      <c r="BHG29" s="79"/>
      <c r="BHH29" s="79"/>
      <c r="BHI29" s="79"/>
      <c r="BHJ29" s="79"/>
      <c r="BHK29" s="79"/>
      <c r="BHL29" s="79"/>
      <c r="BHM29" s="79"/>
      <c r="BHN29" s="79"/>
      <c r="BHO29" s="79"/>
      <c r="BHP29" s="79"/>
      <c r="BHQ29" s="79"/>
      <c r="BHR29" s="79"/>
      <c r="BHS29" s="79"/>
      <c r="BHT29" s="79"/>
      <c r="BHU29" s="79"/>
      <c r="BHV29" s="79"/>
      <c r="BHW29" s="79"/>
      <c r="BHX29" s="79"/>
      <c r="BHY29" s="79"/>
      <c r="BHZ29" s="79"/>
      <c r="BIA29" s="79"/>
      <c r="BIB29" s="79"/>
      <c r="BIC29" s="79"/>
      <c r="BID29" s="79"/>
      <c r="BIE29" s="79"/>
      <c r="BIF29" s="79"/>
      <c r="BIG29" s="79"/>
      <c r="BIH29" s="79"/>
      <c r="BII29" s="79"/>
      <c r="BIJ29" s="79"/>
      <c r="BIK29" s="79"/>
      <c r="BIL29" s="79"/>
      <c r="BIM29" s="79"/>
      <c r="BIN29" s="79"/>
      <c r="BIO29" s="79"/>
      <c r="BIP29" s="79"/>
      <c r="BIQ29" s="79"/>
      <c r="BIR29" s="79"/>
      <c r="BIS29" s="79"/>
      <c r="BIT29" s="79"/>
      <c r="BIU29" s="79"/>
      <c r="BIV29" s="79"/>
      <c r="BIW29" s="79"/>
      <c r="BIX29" s="79"/>
      <c r="BIY29" s="79"/>
      <c r="BIZ29" s="79"/>
      <c r="BJA29" s="79"/>
      <c r="BJB29" s="79"/>
      <c r="BJC29" s="79"/>
      <c r="BJD29" s="79"/>
      <c r="BJE29" s="79"/>
      <c r="BJF29" s="79"/>
      <c r="BJG29" s="79"/>
      <c r="BJH29" s="79"/>
      <c r="BJI29" s="79"/>
      <c r="BJJ29" s="79"/>
      <c r="BJK29" s="79"/>
      <c r="BJL29" s="79"/>
      <c r="BJM29" s="79"/>
      <c r="BJN29" s="79"/>
      <c r="BJO29" s="79"/>
      <c r="BJP29" s="79"/>
      <c r="BJQ29" s="79"/>
      <c r="BJR29" s="79"/>
      <c r="BJS29" s="79"/>
      <c r="BJT29" s="79"/>
      <c r="BJU29" s="79"/>
      <c r="BJV29" s="79"/>
      <c r="BJW29" s="79"/>
      <c r="BJX29" s="79"/>
      <c r="BJY29" s="79"/>
      <c r="BJZ29" s="79"/>
      <c r="BKA29" s="79"/>
      <c r="BKB29" s="79"/>
      <c r="BKC29" s="79"/>
      <c r="BKD29" s="79"/>
      <c r="BKE29" s="79"/>
      <c r="BKF29" s="79"/>
      <c r="BKG29" s="79"/>
      <c r="BKH29" s="79"/>
      <c r="BKI29" s="79"/>
      <c r="BKJ29" s="79"/>
      <c r="BKK29" s="79"/>
      <c r="BKL29" s="79"/>
      <c r="BKM29" s="79"/>
      <c r="BKN29" s="79"/>
      <c r="BKO29" s="79"/>
      <c r="BKP29" s="79"/>
      <c r="BKQ29" s="79"/>
      <c r="BKR29" s="79"/>
      <c r="BKS29" s="79"/>
      <c r="BKT29" s="79"/>
      <c r="BKU29" s="79"/>
      <c r="BKV29" s="79"/>
      <c r="BKW29" s="79"/>
      <c r="BKX29" s="79"/>
      <c r="BKY29" s="79"/>
      <c r="BKZ29" s="79"/>
      <c r="BLA29" s="79"/>
      <c r="BLB29" s="79"/>
      <c r="BLC29" s="79"/>
      <c r="BLD29" s="79"/>
      <c r="BLE29" s="79"/>
      <c r="BLF29" s="79"/>
      <c r="BLG29" s="79"/>
      <c r="BLH29" s="79"/>
      <c r="BLI29" s="79"/>
      <c r="BLJ29" s="79"/>
      <c r="BLK29" s="79"/>
      <c r="BLL29" s="79"/>
      <c r="BLM29" s="79"/>
      <c r="BLN29" s="79"/>
      <c r="BLO29" s="79"/>
      <c r="BLP29" s="79"/>
      <c r="BLQ29" s="79"/>
      <c r="BLR29" s="79"/>
      <c r="BLS29" s="79"/>
      <c r="BLT29" s="79"/>
      <c r="BLU29" s="79"/>
      <c r="BLV29" s="79"/>
      <c r="BLW29" s="79"/>
      <c r="BLX29" s="79"/>
      <c r="BLY29" s="79"/>
      <c r="BLZ29" s="79"/>
      <c r="BMA29" s="79"/>
      <c r="BMB29" s="79"/>
      <c r="BMC29" s="79"/>
      <c r="BMD29" s="79"/>
      <c r="BME29" s="79"/>
      <c r="BMF29" s="79"/>
      <c r="BMG29" s="79"/>
      <c r="BMH29" s="79"/>
      <c r="BMI29" s="79"/>
      <c r="BMJ29" s="79"/>
      <c r="BMK29" s="79"/>
      <c r="BML29" s="79"/>
      <c r="BMM29" s="79"/>
      <c r="BMN29" s="79"/>
      <c r="BMO29" s="79"/>
      <c r="BMP29" s="79"/>
      <c r="BMQ29" s="79"/>
      <c r="BMR29" s="79"/>
      <c r="BMS29" s="79"/>
      <c r="BMT29" s="79"/>
      <c r="BMU29" s="79"/>
      <c r="BMV29" s="79"/>
      <c r="BMW29" s="79"/>
      <c r="BMX29" s="79"/>
      <c r="BMY29" s="79"/>
      <c r="BMZ29" s="79"/>
      <c r="BNA29" s="79"/>
      <c r="BNB29" s="79"/>
      <c r="BNC29" s="79"/>
      <c r="BND29" s="79"/>
      <c r="BNE29" s="79"/>
      <c r="BNF29" s="79"/>
      <c r="BNG29" s="79"/>
      <c r="BNH29" s="79"/>
      <c r="BNI29" s="79"/>
      <c r="BNJ29" s="79"/>
      <c r="BNK29" s="79"/>
      <c r="BNL29" s="79"/>
      <c r="BNM29" s="79"/>
      <c r="BNN29" s="79"/>
      <c r="BNO29" s="79"/>
      <c r="BNP29" s="79"/>
      <c r="BNQ29" s="79"/>
      <c r="BNR29" s="79"/>
      <c r="BNS29" s="79"/>
      <c r="BNT29" s="79"/>
      <c r="BNU29" s="79"/>
      <c r="BNV29" s="79"/>
      <c r="BNW29" s="79"/>
      <c r="BNX29" s="79"/>
      <c r="BNY29" s="79"/>
      <c r="BNZ29" s="79"/>
      <c r="BOA29" s="79"/>
      <c r="BOB29" s="79"/>
      <c r="BOC29" s="79"/>
      <c r="BOD29" s="79"/>
      <c r="BOE29" s="79"/>
      <c r="BOF29" s="79"/>
      <c r="BOG29" s="79"/>
      <c r="BOH29" s="79"/>
      <c r="BOI29" s="79"/>
      <c r="BOJ29" s="79"/>
      <c r="BOK29" s="79"/>
      <c r="BOL29" s="79"/>
      <c r="BOM29" s="79"/>
      <c r="BON29" s="79"/>
      <c r="BOO29" s="79"/>
      <c r="BOP29" s="79"/>
      <c r="BOQ29" s="79"/>
      <c r="BOR29" s="79"/>
      <c r="BOS29" s="79"/>
      <c r="BOT29" s="79"/>
      <c r="BOU29" s="79"/>
      <c r="BOV29" s="79"/>
      <c r="BOW29" s="79"/>
      <c r="BOX29" s="79"/>
      <c r="BOY29" s="79"/>
      <c r="BOZ29" s="79"/>
      <c r="BPA29" s="79"/>
      <c r="BPB29" s="79"/>
      <c r="BPC29" s="79"/>
      <c r="BPD29" s="79"/>
      <c r="BPE29" s="79"/>
      <c r="BPF29" s="79"/>
      <c r="BPG29" s="79"/>
      <c r="BPH29" s="79"/>
      <c r="BPI29" s="79"/>
      <c r="BPJ29" s="79"/>
      <c r="BPK29" s="79"/>
      <c r="BPL29" s="79"/>
      <c r="BPM29" s="79"/>
      <c r="BPN29" s="79"/>
      <c r="BPO29" s="79"/>
      <c r="BPP29" s="79"/>
      <c r="BPQ29" s="79"/>
      <c r="BPR29" s="79"/>
      <c r="BPS29" s="79"/>
      <c r="BPT29" s="79"/>
      <c r="BPU29" s="79"/>
      <c r="BPV29" s="79"/>
      <c r="BPW29" s="79"/>
      <c r="BPX29" s="79"/>
      <c r="BPY29" s="79"/>
      <c r="BPZ29" s="79"/>
      <c r="BQA29" s="79"/>
      <c r="BQB29" s="79"/>
      <c r="BQC29" s="79"/>
      <c r="BQD29" s="79"/>
      <c r="BQE29" s="79"/>
      <c r="BQF29" s="79"/>
      <c r="BQG29" s="79"/>
      <c r="BQH29" s="79"/>
      <c r="BQI29" s="79"/>
      <c r="BQJ29" s="79"/>
      <c r="BQK29" s="79"/>
      <c r="BQL29" s="79"/>
      <c r="BQM29" s="79"/>
      <c r="BQN29" s="79"/>
      <c r="BQO29" s="79"/>
      <c r="BQP29" s="79"/>
      <c r="BQQ29" s="79"/>
      <c r="BQR29" s="79"/>
      <c r="BQS29" s="79"/>
      <c r="BQT29" s="79"/>
      <c r="BQU29" s="79"/>
      <c r="BQV29" s="79"/>
      <c r="BQW29" s="79"/>
      <c r="BQX29" s="79"/>
      <c r="BQY29" s="79"/>
      <c r="BQZ29" s="79"/>
      <c r="BRA29" s="79"/>
      <c r="BRB29" s="79"/>
      <c r="BRC29" s="79"/>
      <c r="BRD29" s="79"/>
      <c r="BRE29" s="79"/>
      <c r="BRF29" s="79"/>
      <c r="BRG29" s="79"/>
      <c r="BRH29" s="79"/>
      <c r="BRI29" s="79"/>
      <c r="BRJ29" s="79"/>
      <c r="BRK29" s="79"/>
      <c r="BRL29" s="79"/>
      <c r="BRM29" s="79"/>
      <c r="BRN29" s="79"/>
      <c r="BRO29" s="79"/>
      <c r="BRP29" s="79"/>
      <c r="BRQ29" s="79"/>
      <c r="BRR29" s="79"/>
      <c r="BRS29" s="79"/>
      <c r="BRT29" s="79"/>
      <c r="BRU29" s="79"/>
      <c r="BRV29" s="79"/>
      <c r="BRW29" s="79"/>
      <c r="BRX29" s="79"/>
      <c r="BRY29" s="79"/>
      <c r="BRZ29" s="79"/>
      <c r="BSA29" s="79"/>
      <c r="BSB29" s="79"/>
      <c r="BSC29" s="79"/>
      <c r="BSD29" s="79"/>
      <c r="BSE29" s="79"/>
      <c r="BSF29" s="79"/>
      <c r="BSG29" s="79"/>
      <c r="BSH29" s="79"/>
      <c r="BSI29" s="79"/>
      <c r="BSJ29" s="79"/>
      <c r="BSK29" s="79"/>
      <c r="BSL29" s="79"/>
      <c r="BSM29" s="79"/>
      <c r="BSN29" s="79"/>
      <c r="BSO29" s="79"/>
      <c r="BSP29" s="79"/>
      <c r="BSQ29" s="79"/>
      <c r="BSR29" s="79"/>
      <c r="BSS29" s="79"/>
      <c r="BST29" s="79"/>
      <c r="BSU29" s="79"/>
      <c r="BSV29" s="79"/>
      <c r="BSW29" s="79"/>
      <c r="BSX29" s="79"/>
      <c r="BSY29" s="79"/>
      <c r="BSZ29" s="79"/>
      <c r="BTA29" s="79"/>
      <c r="BTB29" s="79"/>
      <c r="BTC29" s="79"/>
      <c r="BTD29" s="79"/>
      <c r="BTE29" s="79"/>
      <c r="BTF29" s="79"/>
      <c r="BTG29" s="79"/>
      <c r="BTH29" s="79"/>
      <c r="BTI29" s="79"/>
      <c r="BTJ29" s="79"/>
      <c r="BTK29" s="79"/>
      <c r="BTL29" s="79"/>
      <c r="BTM29" s="79"/>
      <c r="BTN29" s="79"/>
      <c r="BTO29" s="79"/>
      <c r="BTP29" s="79"/>
      <c r="BTQ29" s="79"/>
      <c r="BTR29" s="79"/>
      <c r="BTS29" s="79"/>
      <c r="BTT29" s="79"/>
      <c r="BTU29" s="79"/>
      <c r="BTV29" s="79"/>
      <c r="BTW29" s="79"/>
      <c r="BTX29" s="79"/>
      <c r="BTY29" s="79"/>
      <c r="BTZ29" s="79"/>
      <c r="BUA29" s="79"/>
      <c r="BUB29" s="79"/>
      <c r="BUC29" s="79"/>
      <c r="BUD29" s="79"/>
      <c r="BUE29" s="79"/>
      <c r="BUF29" s="79"/>
      <c r="BUG29" s="79"/>
      <c r="BUH29" s="79"/>
      <c r="BUI29" s="79"/>
      <c r="BUJ29" s="79"/>
      <c r="BUK29" s="79"/>
      <c r="BUL29" s="79"/>
      <c r="BUM29" s="79"/>
      <c r="BUN29" s="79"/>
      <c r="BUO29" s="79"/>
      <c r="BUP29" s="79"/>
      <c r="BUQ29" s="79"/>
      <c r="BUR29" s="79"/>
      <c r="BUS29" s="79"/>
      <c r="BUT29" s="79"/>
      <c r="BUU29" s="79"/>
      <c r="BUV29" s="79"/>
      <c r="BUW29" s="79"/>
      <c r="BUX29" s="79"/>
      <c r="BUY29" s="79"/>
      <c r="BUZ29" s="79"/>
      <c r="BVA29" s="79"/>
      <c r="BVB29" s="79"/>
      <c r="BVC29" s="79"/>
      <c r="BVD29" s="79"/>
      <c r="BVE29" s="79"/>
      <c r="BVF29" s="79"/>
      <c r="BVG29" s="79"/>
      <c r="BVH29" s="79"/>
      <c r="BVI29" s="79"/>
      <c r="BVJ29" s="79"/>
      <c r="BVK29" s="79"/>
      <c r="BVL29" s="79"/>
      <c r="BVM29" s="79"/>
      <c r="BVN29" s="79"/>
      <c r="BVO29" s="79"/>
      <c r="BVP29" s="79"/>
      <c r="BVQ29" s="79"/>
      <c r="BVR29" s="79"/>
      <c r="BVS29" s="79"/>
      <c r="BVT29" s="79"/>
      <c r="BVU29" s="79"/>
      <c r="BVV29" s="79"/>
      <c r="BVW29" s="79"/>
      <c r="BVX29" s="79"/>
      <c r="BVY29" s="79"/>
      <c r="BVZ29" s="79"/>
      <c r="BWA29" s="79"/>
      <c r="BWB29" s="79"/>
      <c r="BWC29" s="79"/>
      <c r="BWD29" s="79"/>
      <c r="BWE29" s="79"/>
      <c r="BWF29" s="79"/>
      <c r="BWG29" s="79"/>
      <c r="BWH29" s="79"/>
      <c r="BWI29" s="79"/>
      <c r="BWJ29" s="79"/>
      <c r="BWK29" s="79"/>
      <c r="BWL29" s="79"/>
      <c r="BWM29" s="79"/>
      <c r="BWN29" s="79"/>
      <c r="BWO29" s="79"/>
      <c r="BWP29" s="79"/>
      <c r="BWQ29" s="79"/>
      <c r="BWR29" s="79"/>
      <c r="BWS29" s="79"/>
      <c r="BWT29" s="79"/>
      <c r="BWU29" s="79"/>
      <c r="BWV29" s="79"/>
      <c r="BWW29" s="79"/>
      <c r="BWX29" s="79"/>
      <c r="BWY29" s="79"/>
      <c r="BWZ29" s="79"/>
      <c r="BXA29" s="79"/>
      <c r="BXB29" s="79"/>
      <c r="BXC29" s="79"/>
      <c r="BXD29" s="79"/>
      <c r="BXE29" s="79"/>
      <c r="BXF29" s="79"/>
      <c r="BXG29" s="79"/>
      <c r="BXH29" s="79"/>
      <c r="BXI29" s="79"/>
      <c r="BXJ29" s="79"/>
      <c r="BXK29" s="79"/>
      <c r="BXL29" s="79"/>
      <c r="BXM29" s="79"/>
      <c r="BXN29" s="79"/>
      <c r="BXO29" s="79"/>
      <c r="BXP29" s="79"/>
      <c r="BXQ29" s="79"/>
      <c r="BXR29" s="79"/>
      <c r="BXS29" s="79"/>
      <c r="BXT29" s="79"/>
      <c r="BXU29" s="79"/>
      <c r="BXV29" s="79"/>
      <c r="BXW29" s="79"/>
      <c r="BXX29" s="79"/>
      <c r="BXY29" s="79"/>
      <c r="BXZ29" s="79"/>
      <c r="BYA29" s="79"/>
      <c r="BYB29" s="79"/>
      <c r="BYC29" s="79"/>
      <c r="BYD29" s="79"/>
      <c r="BYE29" s="79"/>
      <c r="BYF29" s="79"/>
      <c r="BYG29" s="79"/>
      <c r="BYH29" s="79"/>
      <c r="BYI29" s="79"/>
      <c r="BYJ29" s="79"/>
      <c r="BYK29" s="79"/>
      <c r="BYL29" s="79"/>
      <c r="BYM29" s="79"/>
      <c r="BYN29" s="79"/>
      <c r="BYO29" s="79"/>
      <c r="BYP29" s="79"/>
      <c r="BYQ29" s="79"/>
      <c r="BYR29" s="79"/>
      <c r="BYS29" s="79"/>
      <c r="BYT29" s="79"/>
      <c r="BYU29" s="79"/>
      <c r="BYV29" s="79"/>
      <c r="BYW29" s="79"/>
      <c r="BYX29" s="79"/>
      <c r="BYY29" s="79"/>
      <c r="BYZ29" s="79"/>
      <c r="BZA29" s="79"/>
      <c r="BZB29" s="79"/>
      <c r="BZC29" s="79"/>
      <c r="BZD29" s="79"/>
      <c r="BZE29" s="79"/>
      <c r="BZF29" s="79"/>
      <c r="BZG29" s="79"/>
      <c r="BZH29" s="79"/>
      <c r="BZI29" s="79"/>
      <c r="BZJ29" s="79"/>
      <c r="BZK29" s="79"/>
      <c r="BZL29" s="79"/>
      <c r="BZM29" s="79"/>
      <c r="BZN29" s="79"/>
      <c r="BZO29" s="79"/>
      <c r="BZP29" s="79"/>
      <c r="BZQ29" s="79"/>
      <c r="BZR29" s="79"/>
      <c r="BZS29" s="79"/>
      <c r="BZT29" s="79"/>
      <c r="BZU29" s="79"/>
      <c r="BZV29" s="79"/>
      <c r="BZW29" s="79"/>
      <c r="BZX29" s="79"/>
      <c r="BZY29" s="79"/>
      <c r="BZZ29" s="79"/>
      <c r="CAA29" s="79"/>
      <c r="CAB29" s="79"/>
      <c r="CAC29" s="79"/>
      <c r="CAD29" s="79"/>
      <c r="CAE29" s="79"/>
      <c r="CAF29" s="79"/>
      <c r="CAG29" s="79"/>
      <c r="CAH29" s="79"/>
      <c r="CAI29" s="79"/>
      <c r="CAJ29" s="79"/>
      <c r="CAK29" s="79"/>
      <c r="CAL29" s="79"/>
      <c r="CAM29" s="79"/>
      <c r="CAN29" s="79"/>
      <c r="CAO29" s="79"/>
      <c r="CAP29" s="79"/>
      <c r="CAQ29" s="79"/>
      <c r="CAR29" s="79"/>
      <c r="CAS29" s="79"/>
      <c r="CAT29" s="79"/>
      <c r="CAU29" s="79"/>
      <c r="CAV29" s="79"/>
      <c r="CAW29" s="79"/>
      <c r="CAX29" s="79"/>
      <c r="CAY29" s="79"/>
      <c r="CAZ29" s="79"/>
      <c r="CBA29" s="79"/>
      <c r="CBB29" s="79"/>
      <c r="CBC29" s="79"/>
      <c r="CBD29" s="79"/>
      <c r="CBE29" s="79"/>
      <c r="CBF29" s="79"/>
      <c r="CBG29" s="79"/>
      <c r="CBH29" s="79"/>
      <c r="CBI29" s="79"/>
      <c r="CBJ29" s="79"/>
      <c r="CBK29" s="79"/>
      <c r="CBL29" s="79"/>
      <c r="CBM29" s="79"/>
      <c r="CBN29" s="79"/>
      <c r="CBO29" s="79"/>
      <c r="CBP29" s="79"/>
      <c r="CBQ29" s="79"/>
      <c r="CBR29" s="79"/>
      <c r="CBS29" s="79"/>
      <c r="CBT29" s="79"/>
      <c r="CBU29" s="79"/>
      <c r="CBV29" s="79"/>
      <c r="CBW29" s="79"/>
      <c r="CBX29" s="79"/>
      <c r="CBY29" s="79"/>
      <c r="CBZ29" s="79"/>
      <c r="CCA29" s="79"/>
      <c r="CCB29" s="79"/>
      <c r="CCC29" s="79"/>
      <c r="CCD29" s="79"/>
      <c r="CCE29" s="79"/>
      <c r="CCF29" s="79"/>
      <c r="CCG29" s="79"/>
      <c r="CCH29" s="79"/>
      <c r="CCI29" s="79"/>
      <c r="CCJ29" s="79"/>
      <c r="CCK29" s="79"/>
      <c r="CCL29" s="79"/>
      <c r="CCM29" s="79"/>
      <c r="CCN29" s="79"/>
      <c r="CCO29" s="79"/>
      <c r="CCP29" s="79"/>
      <c r="CCQ29" s="79"/>
      <c r="CCR29" s="79"/>
      <c r="CCS29" s="79"/>
      <c r="CCT29" s="79"/>
      <c r="CCU29" s="79"/>
      <c r="CCV29" s="79"/>
      <c r="CCW29" s="79"/>
      <c r="CCX29" s="79"/>
      <c r="CCY29" s="79"/>
      <c r="CCZ29" s="79"/>
      <c r="CDA29" s="79"/>
      <c r="CDB29" s="79"/>
      <c r="CDC29" s="79"/>
      <c r="CDD29" s="79"/>
      <c r="CDE29" s="79"/>
      <c r="CDF29" s="79"/>
      <c r="CDG29" s="79"/>
      <c r="CDH29" s="79"/>
      <c r="CDI29" s="79"/>
      <c r="CDJ29" s="79"/>
      <c r="CDK29" s="79"/>
      <c r="CDL29" s="79"/>
      <c r="CDM29" s="79"/>
      <c r="CDN29" s="79"/>
      <c r="CDO29" s="79"/>
      <c r="CDP29" s="79"/>
      <c r="CDQ29" s="79"/>
      <c r="CDR29" s="79"/>
      <c r="CDS29" s="79"/>
      <c r="CDT29" s="79"/>
      <c r="CDU29" s="79"/>
      <c r="CDV29" s="79"/>
      <c r="CDW29" s="79"/>
      <c r="CDX29" s="79"/>
      <c r="CDY29" s="79"/>
      <c r="CDZ29" s="79"/>
      <c r="CEA29" s="79"/>
      <c r="CEB29" s="79"/>
      <c r="CEC29" s="79"/>
      <c r="CED29" s="79"/>
      <c r="CEE29" s="79"/>
      <c r="CEF29" s="79"/>
      <c r="CEG29" s="79"/>
      <c r="CEH29" s="79"/>
      <c r="CEI29" s="79"/>
      <c r="CEJ29" s="79"/>
      <c r="CEK29" s="79"/>
      <c r="CEL29" s="79"/>
      <c r="CEM29" s="79"/>
      <c r="CEN29" s="79"/>
      <c r="CEO29" s="79"/>
      <c r="CEP29" s="79"/>
      <c r="CEQ29" s="79"/>
      <c r="CER29" s="79"/>
      <c r="CES29" s="79"/>
      <c r="CET29" s="79"/>
      <c r="CEU29" s="79"/>
      <c r="CEV29" s="79"/>
      <c r="CEW29" s="79"/>
      <c r="CEX29" s="79"/>
      <c r="CEY29" s="79"/>
      <c r="CEZ29" s="79"/>
      <c r="CFA29" s="79"/>
      <c r="CFB29" s="79"/>
      <c r="CFC29" s="79"/>
      <c r="CFD29" s="79"/>
      <c r="CFE29" s="79"/>
      <c r="CFF29" s="79"/>
      <c r="CFG29" s="79"/>
      <c r="CFH29" s="79"/>
      <c r="CFI29" s="79"/>
      <c r="CFJ29" s="79"/>
      <c r="CFK29" s="79"/>
      <c r="CFL29" s="79"/>
      <c r="CFM29" s="79"/>
      <c r="CFN29" s="79"/>
      <c r="CFO29" s="79"/>
      <c r="CFP29" s="79"/>
      <c r="CFQ29" s="79"/>
      <c r="CFR29" s="79"/>
      <c r="CFS29" s="79"/>
      <c r="CFT29" s="79"/>
      <c r="CFU29" s="79"/>
      <c r="CFV29" s="79"/>
      <c r="CFW29" s="79"/>
      <c r="CFX29" s="79"/>
      <c r="CFY29" s="79"/>
      <c r="CFZ29" s="79"/>
      <c r="CGA29" s="79"/>
      <c r="CGB29" s="79"/>
      <c r="CGC29" s="79"/>
      <c r="CGD29" s="79"/>
      <c r="CGE29" s="79"/>
      <c r="CGF29" s="79"/>
      <c r="CGG29" s="79"/>
      <c r="CGH29" s="79"/>
      <c r="CGI29" s="79"/>
      <c r="CGJ29" s="79"/>
      <c r="CGK29" s="79"/>
      <c r="CGL29" s="79"/>
      <c r="CGM29" s="79"/>
      <c r="CGN29" s="79"/>
      <c r="CGO29" s="79"/>
      <c r="CGP29" s="79"/>
      <c r="CGQ29" s="79"/>
      <c r="CGR29" s="79"/>
      <c r="CGS29" s="79"/>
      <c r="CGT29" s="79"/>
      <c r="CGU29" s="79"/>
      <c r="CGV29" s="79"/>
      <c r="CGW29" s="79"/>
      <c r="CGX29" s="79"/>
      <c r="CGY29" s="79"/>
      <c r="CGZ29" s="79"/>
      <c r="CHA29" s="79"/>
      <c r="CHB29" s="79"/>
      <c r="CHC29" s="79"/>
      <c r="CHD29" s="79"/>
      <c r="CHE29" s="79"/>
      <c r="CHF29" s="79"/>
      <c r="CHG29" s="79"/>
      <c r="CHH29" s="79"/>
      <c r="CHI29" s="79"/>
      <c r="CHJ29" s="79"/>
      <c r="CHK29" s="79"/>
      <c r="CHL29" s="79"/>
      <c r="CHM29" s="79"/>
      <c r="CHN29" s="79"/>
      <c r="CHO29" s="79"/>
      <c r="CHP29" s="79"/>
      <c r="CHQ29" s="79"/>
      <c r="CHR29" s="79"/>
      <c r="CHS29" s="79"/>
      <c r="CHT29" s="79"/>
      <c r="CHU29" s="79"/>
      <c r="CHV29" s="79"/>
      <c r="CHW29" s="79"/>
      <c r="CHX29" s="79"/>
      <c r="CHY29" s="79"/>
      <c r="CHZ29" s="79"/>
      <c r="CIA29" s="79"/>
      <c r="CIB29" s="79"/>
      <c r="CIC29" s="79"/>
      <c r="CID29" s="79"/>
      <c r="CIE29" s="79"/>
      <c r="CIF29" s="79"/>
      <c r="CIG29" s="79"/>
      <c r="CIH29" s="79"/>
      <c r="CII29" s="79"/>
      <c r="CIJ29" s="79"/>
      <c r="CIK29" s="79"/>
      <c r="CIL29" s="79"/>
      <c r="CIM29" s="79"/>
      <c r="CIN29" s="79"/>
      <c r="CIO29" s="79"/>
      <c r="CIP29" s="79"/>
      <c r="CIQ29" s="79"/>
      <c r="CIR29" s="79"/>
      <c r="CIS29" s="79"/>
      <c r="CIT29" s="79"/>
      <c r="CIU29" s="79"/>
      <c r="CIV29" s="79"/>
      <c r="CIW29" s="79"/>
      <c r="CIX29" s="79"/>
      <c r="CIY29" s="79"/>
      <c r="CIZ29" s="79"/>
      <c r="CJA29" s="79"/>
      <c r="CJB29" s="79"/>
      <c r="CJC29" s="79"/>
      <c r="CJD29" s="79"/>
      <c r="CJE29" s="79"/>
      <c r="CJF29" s="79"/>
      <c r="CJG29" s="79"/>
      <c r="CJH29" s="79"/>
      <c r="CJI29" s="79"/>
      <c r="CJJ29" s="79"/>
      <c r="CJK29" s="79"/>
      <c r="CJL29" s="79"/>
      <c r="CJM29" s="79"/>
      <c r="CJN29" s="79"/>
      <c r="CJO29" s="79"/>
      <c r="CJP29" s="79"/>
      <c r="CJQ29" s="79"/>
      <c r="CJR29" s="79"/>
      <c r="CJS29" s="79"/>
      <c r="CJT29" s="79"/>
      <c r="CJU29" s="79"/>
      <c r="CJV29" s="79"/>
      <c r="CJW29" s="79"/>
      <c r="CJX29" s="79"/>
      <c r="CJY29" s="79"/>
      <c r="CJZ29" s="79"/>
      <c r="CKA29" s="79"/>
      <c r="CKB29" s="79"/>
      <c r="CKC29" s="79"/>
      <c r="CKD29" s="79"/>
      <c r="CKE29" s="79"/>
      <c r="CKF29" s="79"/>
      <c r="CKG29" s="79"/>
      <c r="CKH29" s="79"/>
      <c r="CKI29" s="79"/>
      <c r="CKJ29" s="79"/>
      <c r="CKK29" s="79"/>
      <c r="CKL29" s="79"/>
      <c r="CKM29" s="79"/>
      <c r="CKN29" s="79"/>
      <c r="CKO29" s="79"/>
      <c r="CKP29" s="79"/>
      <c r="CKQ29" s="79"/>
      <c r="CKR29" s="79"/>
      <c r="CKS29" s="79"/>
      <c r="CKT29" s="79"/>
      <c r="CKU29" s="79"/>
      <c r="CKV29" s="79"/>
      <c r="CKW29" s="79"/>
      <c r="CKX29" s="79"/>
      <c r="CKY29" s="79"/>
      <c r="CKZ29" s="79"/>
      <c r="CLA29" s="79"/>
      <c r="CLB29" s="79"/>
      <c r="CLC29" s="79"/>
      <c r="CLD29" s="79"/>
      <c r="CLE29" s="79"/>
      <c r="CLF29" s="79"/>
      <c r="CLG29" s="79"/>
      <c r="CLH29" s="79"/>
      <c r="CLI29" s="79"/>
      <c r="CLJ29" s="79"/>
      <c r="CLK29" s="79"/>
      <c r="CLL29" s="79"/>
      <c r="CLM29" s="79"/>
      <c r="CLN29" s="79"/>
      <c r="CLO29" s="79"/>
      <c r="CLP29" s="79"/>
      <c r="CLQ29" s="79"/>
      <c r="CLR29" s="79"/>
      <c r="CLS29" s="79"/>
      <c r="CLT29" s="79"/>
      <c r="CLU29" s="79"/>
      <c r="CLV29" s="79"/>
      <c r="CLW29" s="79"/>
      <c r="CLX29" s="79"/>
      <c r="CLY29" s="79"/>
      <c r="CLZ29" s="79"/>
      <c r="CMA29" s="79"/>
      <c r="CMB29" s="79"/>
      <c r="CMC29" s="79"/>
      <c r="CMD29" s="79"/>
      <c r="CME29" s="79"/>
      <c r="CMF29" s="79"/>
      <c r="CMG29" s="79"/>
      <c r="CMH29" s="79"/>
      <c r="CMI29" s="79"/>
      <c r="CMJ29" s="79"/>
      <c r="CMK29" s="79"/>
      <c r="CML29" s="79"/>
      <c r="CMM29" s="79"/>
      <c r="CMN29" s="79"/>
      <c r="CMO29" s="79"/>
      <c r="CMP29" s="79"/>
      <c r="CMQ29" s="79"/>
      <c r="CMR29" s="79"/>
      <c r="CMS29" s="79"/>
      <c r="CMT29" s="79"/>
      <c r="CMU29" s="79"/>
      <c r="CMV29" s="79"/>
      <c r="CMW29" s="79"/>
      <c r="CMX29" s="79"/>
      <c r="CMY29" s="79"/>
      <c r="CMZ29" s="79"/>
      <c r="CNA29" s="79"/>
      <c r="CNB29" s="79"/>
      <c r="CNC29" s="79"/>
      <c r="CND29" s="79"/>
      <c r="CNE29" s="79"/>
      <c r="CNF29" s="79"/>
      <c r="CNG29" s="79"/>
      <c r="CNH29" s="79"/>
      <c r="CNI29" s="79"/>
      <c r="CNJ29" s="79"/>
      <c r="CNK29" s="79"/>
      <c r="CNL29" s="79"/>
      <c r="CNM29" s="79"/>
      <c r="CNN29" s="79"/>
      <c r="CNO29" s="79"/>
      <c r="CNP29" s="79"/>
      <c r="CNQ29" s="79"/>
      <c r="CNR29" s="79"/>
      <c r="CNS29" s="79"/>
      <c r="CNT29" s="79"/>
      <c r="CNU29" s="79"/>
      <c r="CNV29" s="79"/>
      <c r="CNW29" s="79"/>
      <c r="CNX29" s="79"/>
      <c r="CNY29" s="79"/>
      <c r="CNZ29" s="79"/>
      <c r="COA29" s="79"/>
      <c r="COB29" s="79"/>
      <c r="COC29" s="79"/>
      <c r="COD29" s="79"/>
      <c r="COE29" s="79"/>
      <c r="COF29" s="79"/>
      <c r="COG29" s="79"/>
      <c r="COH29" s="79"/>
      <c r="COI29" s="79"/>
      <c r="COJ29" s="79"/>
      <c r="COK29" s="79"/>
      <c r="COL29" s="79"/>
      <c r="COM29" s="79"/>
      <c r="CON29" s="79"/>
      <c r="COO29" s="79"/>
      <c r="COP29" s="79"/>
      <c r="COQ29" s="79"/>
      <c r="COR29" s="79"/>
      <c r="COS29" s="79"/>
      <c r="COT29" s="79"/>
      <c r="COU29" s="79"/>
      <c r="COV29" s="79"/>
      <c r="COW29" s="79"/>
      <c r="COX29" s="79"/>
      <c r="COY29" s="79"/>
      <c r="COZ29" s="79"/>
      <c r="CPA29" s="79"/>
      <c r="CPB29" s="79"/>
      <c r="CPC29" s="79"/>
      <c r="CPD29" s="79"/>
      <c r="CPE29" s="79"/>
      <c r="CPF29" s="79"/>
      <c r="CPG29" s="79"/>
      <c r="CPH29" s="79"/>
      <c r="CPI29" s="79"/>
      <c r="CPJ29" s="79"/>
      <c r="CPK29" s="79"/>
      <c r="CPL29" s="79"/>
      <c r="CPM29" s="79"/>
      <c r="CPN29" s="79"/>
      <c r="CPO29" s="79"/>
      <c r="CPP29" s="79"/>
      <c r="CPQ29" s="79"/>
      <c r="CPR29" s="79"/>
      <c r="CPS29" s="79"/>
      <c r="CPT29" s="79"/>
      <c r="CPU29" s="79"/>
      <c r="CPV29" s="79"/>
      <c r="CPW29" s="79"/>
      <c r="CPX29" s="79"/>
      <c r="CPY29" s="79"/>
      <c r="CPZ29" s="79"/>
      <c r="CQA29" s="79"/>
      <c r="CQB29" s="79"/>
      <c r="CQC29" s="79"/>
      <c r="CQD29" s="79"/>
      <c r="CQE29" s="79"/>
      <c r="CQF29" s="79"/>
      <c r="CQG29" s="79"/>
      <c r="CQH29" s="79"/>
      <c r="CQI29" s="79"/>
      <c r="CQJ29" s="79"/>
      <c r="CQK29" s="79"/>
      <c r="CQL29" s="79"/>
      <c r="CQM29" s="79"/>
      <c r="CQN29" s="79"/>
      <c r="CQO29" s="79"/>
      <c r="CQP29" s="79"/>
      <c r="CQQ29" s="79"/>
      <c r="CQR29" s="79"/>
      <c r="CQS29" s="79"/>
      <c r="CQT29" s="79"/>
      <c r="CQU29" s="79"/>
      <c r="CQV29" s="79"/>
      <c r="CQW29" s="79"/>
      <c r="CQX29" s="79"/>
      <c r="CQY29" s="79"/>
      <c r="CQZ29" s="79"/>
      <c r="CRA29" s="79"/>
      <c r="CRB29" s="79"/>
      <c r="CRC29" s="79"/>
      <c r="CRD29" s="79"/>
      <c r="CRE29" s="79"/>
      <c r="CRF29" s="79"/>
      <c r="CRG29" s="79"/>
      <c r="CRH29" s="79"/>
      <c r="CRI29" s="79"/>
      <c r="CRJ29" s="79"/>
      <c r="CRK29" s="79"/>
      <c r="CRL29" s="79"/>
      <c r="CRM29" s="79"/>
      <c r="CRN29" s="79"/>
      <c r="CRO29" s="79"/>
      <c r="CRP29" s="79"/>
      <c r="CRQ29" s="79"/>
      <c r="CRR29" s="79"/>
      <c r="CRS29" s="79"/>
      <c r="CRT29" s="79"/>
      <c r="CRU29" s="79"/>
      <c r="CRV29" s="79"/>
      <c r="CRW29" s="79"/>
      <c r="CRX29" s="79"/>
      <c r="CRY29" s="79"/>
      <c r="CRZ29" s="79"/>
      <c r="CSA29" s="79"/>
      <c r="CSB29" s="79"/>
      <c r="CSC29" s="79"/>
      <c r="CSD29" s="79"/>
      <c r="CSE29" s="79"/>
      <c r="CSF29" s="79"/>
      <c r="CSG29" s="79"/>
      <c r="CSH29" s="79"/>
      <c r="CSI29" s="79"/>
      <c r="CSJ29" s="79"/>
      <c r="CSK29" s="79"/>
      <c r="CSL29" s="79"/>
      <c r="CSM29" s="79"/>
      <c r="CSN29" s="79"/>
      <c r="CSO29" s="79"/>
      <c r="CSP29" s="79"/>
      <c r="CSQ29" s="79"/>
      <c r="CSR29" s="79"/>
      <c r="CSS29" s="79"/>
      <c r="CST29" s="79"/>
      <c r="CSU29" s="79"/>
      <c r="CSV29" s="79"/>
      <c r="CSW29" s="79"/>
      <c r="CSX29" s="79"/>
      <c r="CSY29" s="79"/>
      <c r="CSZ29" s="79"/>
      <c r="CTA29" s="79"/>
      <c r="CTB29" s="79"/>
      <c r="CTC29" s="79"/>
      <c r="CTD29" s="79"/>
      <c r="CTE29" s="79"/>
      <c r="CTF29" s="79"/>
      <c r="CTG29" s="79"/>
      <c r="CTH29" s="79"/>
      <c r="CTI29" s="79"/>
      <c r="CTJ29" s="79"/>
      <c r="CTK29" s="79"/>
      <c r="CTL29" s="79"/>
      <c r="CTM29" s="79"/>
      <c r="CTN29" s="79"/>
      <c r="CTO29" s="79"/>
      <c r="CTP29" s="79"/>
      <c r="CTQ29" s="79"/>
      <c r="CTR29" s="79"/>
      <c r="CTS29" s="79"/>
      <c r="CTT29" s="79"/>
      <c r="CTU29" s="79"/>
      <c r="CTV29" s="79"/>
      <c r="CTW29" s="79"/>
      <c r="CTX29" s="79"/>
      <c r="CTY29" s="79"/>
      <c r="CTZ29" s="79"/>
      <c r="CUA29" s="79"/>
      <c r="CUB29" s="79"/>
      <c r="CUC29" s="79"/>
      <c r="CUD29" s="79"/>
      <c r="CUE29" s="79"/>
      <c r="CUF29" s="79"/>
      <c r="CUG29" s="79"/>
      <c r="CUH29" s="79"/>
      <c r="CUI29" s="79"/>
      <c r="CUJ29" s="79"/>
      <c r="CUK29" s="79"/>
      <c r="CUL29" s="79"/>
      <c r="CUM29" s="79"/>
      <c r="CUN29" s="79"/>
      <c r="CUO29" s="79"/>
      <c r="CUP29" s="79"/>
      <c r="CUQ29" s="79"/>
      <c r="CUR29" s="79"/>
      <c r="CUS29" s="79"/>
      <c r="CUT29" s="79"/>
      <c r="CUU29" s="79"/>
      <c r="CUV29" s="79"/>
      <c r="CUW29" s="79"/>
      <c r="CUX29" s="79"/>
      <c r="CUY29" s="79"/>
      <c r="CUZ29" s="79"/>
      <c r="CVA29" s="79"/>
      <c r="CVB29" s="79"/>
      <c r="CVC29" s="79"/>
      <c r="CVD29" s="79"/>
      <c r="CVE29" s="79"/>
      <c r="CVF29" s="79"/>
      <c r="CVG29" s="79"/>
      <c r="CVH29" s="79"/>
      <c r="CVI29" s="79"/>
      <c r="CVJ29" s="79"/>
      <c r="CVK29" s="79"/>
      <c r="CVL29" s="79"/>
      <c r="CVM29" s="79"/>
      <c r="CVN29" s="79"/>
      <c r="CVO29" s="79"/>
      <c r="CVP29" s="79"/>
      <c r="CVQ29" s="79"/>
      <c r="CVR29" s="79"/>
      <c r="CVS29" s="79"/>
      <c r="CVT29" s="79"/>
      <c r="CVU29" s="79"/>
      <c r="CVV29" s="79"/>
      <c r="CVW29" s="79"/>
      <c r="CVX29" s="79"/>
      <c r="CVY29" s="79"/>
      <c r="CVZ29" s="79"/>
      <c r="CWA29" s="79"/>
      <c r="CWB29" s="79"/>
      <c r="CWC29" s="79"/>
      <c r="CWD29" s="79"/>
      <c r="CWE29" s="79"/>
      <c r="CWF29" s="79"/>
      <c r="CWG29" s="79"/>
      <c r="CWH29" s="79"/>
      <c r="CWI29" s="79"/>
      <c r="CWJ29" s="79"/>
      <c r="CWK29" s="79"/>
      <c r="CWL29" s="79"/>
      <c r="CWM29" s="79"/>
      <c r="CWN29" s="79"/>
      <c r="CWO29" s="79"/>
      <c r="CWP29" s="79"/>
      <c r="CWQ29" s="79"/>
      <c r="CWR29" s="79"/>
      <c r="CWS29" s="79"/>
      <c r="CWT29" s="79"/>
      <c r="CWU29" s="79"/>
      <c r="CWV29" s="79"/>
      <c r="CWW29" s="79"/>
      <c r="CWX29" s="79"/>
      <c r="CWY29" s="79"/>
      <c r="CWZ29" s="79"/>
      <c r="CXA29" s="79"/>
      <c r="CXB29" s="79"/>
      <c r="CXC29" s="79"/>
      <c r="CXD29" s="79"/>
      <c r="CXE29" s="79"/>
      <c r="CXF29" s="79"/>
      <c r="CXG29" s="79"/>
      <c r="CXH29" s="79"/>
      <c r="CXI29" s="79"/>
      <c r="CXJ29" s="79"/>
      <c r="CXK29" s="79"/>
      <c r="CXL29" s="79"/>
      <c r="CXM29" s="79"/>
      <c r="CXN29" s="79"/>
      <c r="CXO29" s="79"/>
      <c r="CXP29" s="79"/>
      <c r="CXQ29" s="79"/>
      <c r="CXR29" s="79"/>
      <c r="CXS29" s="79"/>
      <c r="CXT29" s="79"/>
      <c r="CXU29" s="79"/>
      <c r="CXV29" s="79"/>
      <c r="CXW29" s="79"/>
      <c r="CXX29" s="79"/>
      <c r="CXY29" s="79"/>
      <c r="CXZ29" s="79"/>
      <c r="CYA29" s="79"/>
      <c r="CYB29" s="79"/>
      <c r="CYC29" s="79"/>
      <c r="CYD29" s="79"/>
      <c r="CYE29" s="79"/>
      <c r="CYF29" s="79"/>
      <c r="CYG29" s="79"/>
      <c r="CYH29" s="79"/>
      <c r="CYI29" s="79"/>
      <c r="CYJ29" s="79"/>
      <c r="CYK29" s="79"/>
      <c r="CYL29" s="79"/>
      <c r="CYM29" s="79"/>
      <c r="CYN29" s="79"/>
      <c r="CYO29" s="79"/>
      <c r="CYP29" s="79"/>
      <c r="CYQ29" s="79"/>
      <c r="CYR29" s="79"/>
      <c r="CYS29" s="79"/>
      <c r="CYT29" s="79"/>
      <c r="CYU29" s="79"/>
      <c r="CYV29" s="79"/>
      <c r="CYW29" s="79"/>
      <c r="CYX29" s="79"/>
      <c r="CYY29" s="79"/>
      <c r="CYZ29" s="79"/>
      <c r="CZA29" s="79"/>
      <c r="CZB29" s="79"/>
      <c r="CZC29" s="79"/>
      <c r="CZD29" s="79"/>
      <c r="CZE29" s="79"/>
      <c r="CZF29" s="79"/>
      <c r="CZG29" s="79"/>
      <c r="CZH29" s="79"/>
      <c r="CZI29" s="79"/>
      <c r="CZJ29" s="79"/>
      <c r="CZK29" s="79"/>
      <c r="CZL29" s="79"/>
      <c r="CZM29" s="79"/>
      <c r="CZN29" s="79"/>
      <c r="CZO29" s="79"/>
      <c r="CZP29" s="79"/>
      <c r="CZQ29" s="79"/>
      <c r="CZR29" s="79"/>
      <c r="CZS29" s="79"/>
      <c r="CZT29" s="79"/>
      <c r="CZU29" s="79"/>
      <c r="CZV29" s="79"/>
      <c r="CZW29" s="79"/>
      <c r="CZX29" s="79"/>
      <c r="CZY29" s="79"/>
      <c r="CZZ29" s="79"/>
      <c r="DAA29" s="79"/>
      <c r="DAB29" s="79"/>
      <c r="DAC29" s="79"/>
      <c r="DAD29" s="79"/>
      <c r="DAE29" s="79"/>
      <c r="DAF29" s="79"/>
      <c r="DAG29" s="79"/>
      <c r="DAH29" s="79"/>
      <c r="DAI29" s="79"/>
      <c r="DAJ29" s="79"/>
      <c r="DAK29" s="79"/>
      <c r="DAL29" s="79"/>
      <c r="DAM29" s="79"/>
      <c r="DAN29" s="79"/>
      <c r="DAO29" s="79"/>
      <c r="DAP29" s="79"/>
      <c r="DAQ29" s="79"/>
      <c r="DAR29" s="79"/>
      <c r="DAS29" s="79"/>
      <c r="DAT29" s="79"/>
      <c r="DAU29" s="79"/>
      <c r="DAV29" s="79"/>
      <c r="DAW29" s="79"/>
      <c r="DAX29" s="79"/>
      <c r="DAY29" s="79"/>
      <c r="DAZ29" s="79"/>
      <c r="DBA29" s="79"/>
      <c r="DBB29" s="79"/>
      <c r="DBC29" s="79"/>
      <c r="DBD29" s="79"/>
      <c r="DBE29" s="79"/>
      <c r="DBF29" s="79"/>
      <c r="DBG29" s="79"/>
      <c r="DBH29" s="79"/>
      <c r="DBI29" s="79"/>
      <c r="DBJ29" s="79"/>
      <c r="DBK29" s="79"/>
      <c r="DBL29" s="79"/>
      <c r="DBM29" s="79"/>
      <c r="DBN29" s="79"/>
      <c r="DBO29" s="79"/>
      <c r="DBP29" s="79"/>
      <c r="DBQ29" s="79"/>
      <c r="DBR29" s="79"/>
      <c r="DBS29" s="79"/>
      <c r="DBT29" s="79"/>
      <c r="DBU29" s="79"/>
      <c r="DBV29" s="79"/>
      <c r="DBW29" s="79"/>
      <c r="DBX29" s="79"/>
      <c r="DBY29" s="79"/>
      <c r="DBZ29" s="79"/>
      <c r="DCA29" s="79"/>
      <c r="DCB29" s="79"/>
      <c r="DCC29" s="79"/>
      <c r="DCD29" s="79"/>
      <c r="DCE29" s="79"/>
      <c r="DCF29" s="79"/>
      <c r="DCG29" s="79"/>
      <c r="DCH29" s="79"/>
      <c r="DCI29" s="79"/>
      <c r="DCJ29" s="79"/>
      <c r="DCK29" s="79"/>
      <c r="DCL29" s="79"/>
      <c r="DCM29" s="79"/>
      <c r="DCN29" s="79"/>
      <c r="DCO29" s="79"/>
      <c r="DCP29" s="79"/>
      <c r="DCQ29" s="79"/>
      <c r="DCR29" s="79"/>
      <c r="DCS29" s="79"/>
      <c r="DCT29" s="79"/>
      <c r="DCU29" s="79"/>
      <c r="DCV29" s="79"/>
      <c r="DCW29" s="79"/>
      <c r="DCX29" s="79"/>
      <c r="DCY29" s="79"/>
      <c r="DCZ29" s="79"/>
      <c r="DDA29" s="79"/>
      <c r="DDB29" s="79"/>
      <c r="DDC29" s="79"/>
      <c r="DDD29" s="79"/>
      <c r="DDE29" s="79"/>
      <c r="DDF29" s="79"/>
      <c r="DDG29" s="79"/>
      <c r="DDH29" s="79"/>
      <c r="DDI29" s="79"/>
      <c r="DDJ29" s="79"/>
      <c r="DDK29" s="79"/>
      <c r="DDL29" s="79"/>
      <c r="DDM29" s="79"/>
      <c r="DDN29" s="79"/>
      <c r="DDO29" s="79"/>
      <c r="DDP29" s="79"/>
      <c r="DDQ29" s="79"/>
      <c r="DDR29" s="79"/>
      <c r="DDS29" s="79"/>
      <c r="DDT29" s="79"/>
      <c r="DDU29" s="79"/>
      <c r="DDV29" s="79"/>
      <c r="DDW29" s="79"/>
      <c r="DDX29" s="79"/>
      <c r="DDY29" s="79"/>
      <c r="DDZ29" s="79"/>
      <c r="DEA29" s="79"/>
      <c r="DEB29" s="79"/>
      <c r="DEC29" s="79"/>
      <c r="DED29" s="79"/>
      <c r="DEE29" s="79"/>
      <c r="DEF29" s="79"/>
      <c r="DEG29" s="79"/>
      <c r="DEH29" s="79"/>
      <c r="DEI29" s="79"/>
      <c r="DEJ29" s="79"/>
      <c r="DEK29" s="79"/>
      <c r="DEL29" s="79"/>
      <c r="DEM29" s="79"/>
      <c r="DEN29" s="79"/>
      <c r="DEO29" s="79"/>
      <c r="DEP29" s="79"/>
      <c r="DEQ29" s="79"/>
      <c r="DER29" s="79"/>
      <c r="DES29" s="79"/>
      <c r="DET29" s="79"/>
      <c r="DEU29" s="79"/>
      <c r="DEV29" s="79"/>
      <c r="DEW29" s="79"/>
      <c r="DEX29" s="79"/>
      <c r="DEY29" s="79"/>
      <c r="DEZ29" s="79"/>
      <c r="DFA29" s="79"/>
      <c r="DFB29" s="79"/>
      <c r="DFC29" s="79"/>
      <c r="DFD29" s="79"/>
      <c r="DFE29" s="79"/>
      <c r="DFF29" s="79"/>
      <c r="DFG29" s="79"/>
      <c r="DFH29" s="79"/>
      <c r="DFI29" s="79"/>
      <c r="DFJ29" s="79"/>
      <c r="DFK29" s="79"/>
      <c r="DFL29" s="79"/>
      <c r="DFM29" s="79"/>
      <c r="DFN29" s="79"/>
      <c r="DFO29" s="79"/>
      <c r="DFP29" s="79"/>
      <c r="DFQ29" s="79"/>
      <c r="DFR29" s="79"/>
      <c r="DFS29" s="79"/>
      <c r="DFT29" s="79"/>
      <c r="DFU29" s="79"/>
      <c r="DFV29" s="79"/>
      <c r="DFW29" s="79"/>
      <c r="DFX29" s="79"/>
      <c r="DFY29" s="79"/>
      <c r="DFZ29" s="79"/>
      <c r="DGA29" s="79"/>
      <c r="DGB29" s="79"/>
      <c r="DGC29" s="79"/>
      <c r="DGD29" s="79"/>
      <c r="DGE29" s="79"/>
      <c r="DGF29" s="79"/>
      <c r="DGG29" s="79"/>
      <c r="DGH29" s="79"/>
      <c r="DGI29" s="79"/>
      <c r="DGJ29" s="79"/>
      <c r="DGK29" s="79"/>
      <c r="DGL29" s="79"/>
      <c r="DGM29" s="79"/>
      <c r="DGN29" s="79"/>
      <c r="DGO29" s="79"/>
      <c r="DGP29" s="79"/>
      <c r="DGQ29" s="79"/>
      <c r="DGR29" s="79"/>
      <c r="DGS29" s="79"/>
      <c r="DGT29" s="79"/>
      <c r="DGU29" s="79"/>
      <c r="DGV29" s="79"/>
      <c r="DGW29" s="79"/>
      <c r="DGX29" s="79"/>
      <c r="DGY29" s="79"/>
      <c r="DGZ29" s="79"/>
      <c r="DHA29" s="79"/>
      <c r="DHB29" s="79"/>
      <c r="DHC29" s="79"/>
      <c r="DHD29" s="79"/>
      <c r="DHE29" s="79"/>
      <c r="DHF29" s="79"/>
      <c r="DHG29" s="79"/>
      <c r="DHH29" s="79"/>
      <c r="DHI29" s="79"/>
      <c r="DHJ29" s="79"/>
      <c r="DHK29" s="79"/>
      <c r="DHL29" s="79"/>
      <c r="DHM29" s="79"/>
      <c r="DHN29" s="79"/>
      <c r="DHO29" s="79"/>
      <c r="DHP29" s="79"/>
      <c r="DHQ29" s="79"/>
      <c r="DHR29" s="79"/>
      <c r="DHS29" s="79"/>
      <c r="DHT29" s="79"/>
      <c r="DHU29" s="79"/>
      <c r="DHV29" s="79"/>
      <c r="DHW29" s="79"/>
      <c r="DHX29" s="79"/>
      <c r="DHY29" s="79"/>
      <c r="DHZ29" s="79"/>
      <c r="DIA29" s="79"/>
      <c r="DIB29" s="79"/>
      <c r="DIC29" s="79"/>
      <c r="DID29" s="79"/>
      <c r="DIE29" s="79"/>
      <c r="DIF29" s="79"/>
      <c r="DIG29" s="79"/>
      <c r="DIH29" s="79"/>
      <c r="DII29" s="79"/>
      <c r="DIJ29" s="79"/>
      <c r="DIK29" s="79"/>
      <c r="DIL29" s="79"/>
      <c r="DIM29" s="79"/>
      <c r="DIN29" s="79"/>
      <c r="DIO29" s="79"/>
      <c r="DIP29" s="79"/>
      <c r="DIQ29" s="79"/>
      <c r="DIR29" s="79"/>
      <c r="DIS29" s="79"/>
      <c r="DIT29" s="79"/>
      <c r="DIU29" s="79"/>
      <c r="DIV29" s="79"/>
      <c r="DIW29" s="79"/>
      <c r="DIX29" s="79"/>
      <c r="DIY29" s="79"/>
      <c r="DIZ29" s="79"/>
      <c r="DJA29" s="79"/>
      <c r="DJB29" s="79"/>
      <c r="DJC29" s="79"/>
      <c r="DJD29" s="79"/>
      <c r="DJE29" s="79"/>
      <c r="DJF29" s="79"/>
      <c r="DJG29" s="79"/>
      <c r="DJH29" s="79"/>
      <c r="DJI29" s="79"/>
      <c r="DJJ29" s="79"/>
      <c r="DJK29" s="79"/>
      <c r="DJL29" s="79"/>
      <c r="DJM29" s="79"/>
      <c r="DJN29" s="79"/>
      <c r="DJO29" s="79"/>
      <c r="DJP29" s="79"/>
      <c r="DJQ29" s="79"/>
      <c r="DJR29" s="79"/>
      <c r="DJS29" s="79"/>
      <c r="DJT29" s="79"/>
      <c r="DJU29" s="79"/>
      <c r="DJV29" s="79"/>
      <c r="DJW29" s="79"/>
      <c r="DJX29" s="79"/>
      <c r="DJY29" s="79"/>
      <c r="DJZ29" s="79"/>
      <c r="DKA29" s="79"/>
      <c r="DKB29" s="79"/>
      <c r="DKC29" s="79"/>
      <c r="DKD29" s="79"/>
      <c r="DKE29" s="79"/>
      <c r="DKF29" s="79"/>
      <c r="DKG29" s="79"/>
      <c r="DKH29" s="79"/>
      <c r="DKI29" s="79"/>
      <c r="DKJ29" s="79"/>
      <c r="DKK29" s="79"/>
      <c r="DKL29" s="79"/>
      <c r="DKM29" s="79"/>
      <c r="DKN29" s="79"/>
      <c r="DKO29" s="79"/>
      <c r="DKP29" s="79"/>
      <c r="DKQ29" s="79"/>
      <c r="DKR29" s="79"/>
      <c r="DKS29" s="79"/>
      <c r="DKT29" s="79"/>
      <c r="DKU29" s="79"/>
      <c r="DKV29" s="79"/>
      <c r="DKW29" s="79"/>
      <c r="DKX29" s="79"/>
      <c r="DKY29" s="79"/>
      <c r="DKZ29" s="79"/>
      <c r="DLA29" s="79"/>
      <c r="DLB29" s="79"/>
      <c r="DLC29" s="79"/>
      <c r="DLD29" s="79"/>
      <c r="DLE29" s="79"/>
      <c r="DLF29" s="79"/>
      <c r="DLG29" s="79"/>
      <c r="DLH29" s="79"/>
      <c r="DLI29" s="79"/>
      <c r="DLJ29" s="79"/>
      <c r="DLK29" s="79"/>
      <c r="DLL29" s="79"/>
      <c r="DLM29" s="79"/>
      <c r="DLN29" s="79"/>
      <c r="DLO29" s="79"/>
      <c r="DLP29" s="79"/>
      <c r="DLQ29" s="79"/>
      <c r="DLR29" s="79"/>
      <c r="DLS29" s="79"/>
      <c r="DLT29" s="79"/>
      <c r="DLU29" s="79"/>
      <c r="DLV29" s="79"/>
      <c r="DLW29" s="79"/>
      <c r="DLX29" s="79"/>
      <c r="DLY29" s="79"/>
      <c r="DLZ29" s="79"/>
      <c r="DMA29" s="79"/>
      <c r="DMB29" s="79"/>
      <c r="DMC29" s="79"/>
      <c r="DMD29" s="79"/>
      <c r="DME29" s="79"/>
      <c r="DMF29" s="79"/>
      <c r="DMG29" s="79"/>
      <c r="DMH29" s="79"/>
      <c r="DMI29" s="79"/>
      <c r="DMJ29" s="79"/>
      <c r="DMK29" s="79"/>
      <c r="DML29" s="79"/>
      <c r="DMM29" s="79"/>
      <c r="DMN29" s="79"/>
      <c r="DMO29" s="79"/>
      <c r="DMP29" s="79"/>
      <c r="DMQ29" s="79"/>
      <c r="DMR29" s="79"/>
      <c r="DMS29" s="79"/>
      <c r="DMT29" s="79"/>
      <c r="DMU29" s="79"/>
      <c r="DMV29" s="79"/>
      <c r="DMW29" s="79"/>
      <c r="DMX29" s="79"/>
      <c r="DMY29" s="79"/>
      <c r="DMZ29" s="79"/>
      <c r="DNA29" s="79"/>
      <c r="DNB29" s="79"/>
      <c r="DNC29" s="79"/>
      <c r="DND29" s="79"/>
      <c r="DNE29" s="79"/>
      <c r="DNF29" s="79"/>
      <c r="DNG29" s="79"/>
      <c r="DNH29" s="79"/>
      <c r="DNI29" s="79"/>
      <c r="DNJ29" s="79"/>
      <c r="DNK29" s="79"/>
      <c r="DNL29" s="79"/>
      <c r="DNM29" s="79"/>
      <c r="DNN29" s="79"/>
      <c r="DNO29" s="79"/>
      <c r="DNP29" s="79"/>
      <c r="DNQ29" s="79"/>
      <c r="DNR29" s="79"/>
      <c r="DNS29" s="79"/>
      <c r="DNT29" s="79"/>
      <c r="DNU29" s="79"/>
      <c r="DNV29" s="79"/>
      <c r="DNW29" s="79"/>
      <c r="DNX29" s="79"/>
      <c r="DNY29" s="79"/>
      <c r="DNZ29" s="79"/>
      <c r="DOA29" s="79"/>
      <c r="DOB29" s="79"/>
      <c r="DOC29" s="79"/>
      <c r="DOD29" s="79"/>
      <c r="DOE29" s="79"/>
      <c r="DOF29" s="79"/>
      <c r="DOG29" s="79"/>
      <c r="DOH29" s="79"/>
      <c r="DOI29" s="79"/>
      <c r="DOJ29" s="79"/>
      <c r="DOK29" s="79"/>
      <c r="DOL29" s="79"/>
      <c r="DOM29" s="79"/>
      <c r="DON29" s="79"/>
      <c r="DOO29" s="79"/>
      <c r="DOP29" s="79"/>
      <c r="DOQ29" s="79"/>
      <c r="DOR29" s="79"/>
      <c r="DOS29" s="79"/>
      <c r="DOT29" s="79"/>
      <c r="DOU29" s="79"/>
      <c r="DOV29" s="79"/>
      <c r="DOW29" s="79"/>
      <c r="DOX29" s="79"/>
      <c r="DOY29" s="79"/>
      <c r="DOZ29" s="79"/>
      <c r="DPA29" s="79"/>
      <c r="DPB29" s="79"/>
      <c r="DPC29" s="79"/>
      <c r="DPD29" s="79"/>
      <c r="DPE29" s="79"/>
      <c r="DPF29" s="79"/>
      <c r="DPG29" s="79"/>
      <c r="DPH29" s="79"/>
      <c r="DPI29" s="79"/>
      <c r="DPJ29" s="79"/>
      <c r="DPK29" s="79"/>
      <c r="DPL29" s="79"/>
      <c r="DPM29" s="79"/>
      <c r="DPN29" s="79"/>
      <c r="DPO29" s="79"/>
      <c r="DPP29" s="79"/>
      <c r="DPQ29" s="79"/>
      <c r="DPR29" s="79"/>
      <c r="DPS29" s="79"/>
      <c r="DPT29" s="79"/>
      <c r="DPU29" s="79"/>
      <c r="DPV29" s="79"/>
      <c r="DPW29" s="79"/>
      <c r="DPX29" s="79"/>
      <c r="DPY29" s="79"/>
      <c r="DPZ29" s="79"/>
      <c r="DQA29" s="79"/>
      <c r="DQB29" s="79"/>
      <c r="DQC29" s="79"/>
      <c r="DQD29" s="79"/>
      <c r="DQE29" s="79"/>
      <c r="DQF29" s="79"/>
      <c r="DQG29" s="79"/>
      <c r="DQH29" s="79"/>
      <c r="DQI29" s="79"/>
      <c r="DQJ29" s="79"/>
      <c r="DQK29" s="79"/>
      <c r="DQL29" s="79"/>
      <c r="DQM29" s="79"/>
      <c r="DQN29" s="79"/>
      <c r="DQO29" s="79"/>
      <c r="DQP29" s="79"/>
      <c r="DQQ29" s="79"/>
      <c r="DQR29" s="79"/>
      <c r="DQS29" s="79"/>
      <c r="DQT29" s="79"/>
      <c r="DQU29" s="79"/>
      <c r="DQV29" s="79"/>
      <c r="DQW29" s="79"/>
      <c r="DQX29" s="79"/>
      <c r="DQY29" s="79"/>
      <c r="DQZ29" s="79"/>
      <c r="DRA29" s="79"/>
      <c r="DRB29" s="79"/>
      <c r="DRC29" s="79"/>
      <c r="DRD29" s="79"/>
      <c r="DRE29" s="79"/>
      <c r="DRF29" s="79"/>
      <c r="DRG29" s="79"/>
      <c r="DRH29" s="79"/>
      <c r="DRI29" s="79"/>
      <c r="DRJ29" s="79"/>
      <c r="DRK29" s="79"/>
      <c r="DRL29" s="79"/>
      <c r="DRM29" s="79"/>
      <c r="DRN29" s="79"/>
      <c r="DRO29" s="79"/>
      <c r="DRP29" s="79"/>
      <c r="DRQ29" s="79"/>
      <c r="DRR29" s="79"/>
      <c r="DRS29" s="79"/>
      <c r="DRT29" s="79"/>
      <c r="DRU29" s="79"/>
      <c r="DRV29" s="79"/>
      <c r="DRW29" s="79"/>
      <c r="DRX29" s="79"/>
      <c r="DRY29" s="79"/>
      <c r="DRZ29" s="79"/>
      <c r="DSA29" s="79"/>
      <c r="DSB29" s="79"/>
      <c r="DSC29" s="79"/>
      <c r="DSD29" s="79"/>
      <c r="DSE29" s="79"/>
      <c r="DSF29" s="79"/>
      <c r="DSG29" s="79"/>
      <c r="DSH29" s="79"/>
      <c r="DSI29" s="79"/>
      <c r="DSJ29" s="79"/>
      <c r="DSK29" s="79"/>
      <c r="DSL29" s="79"/>
      <c r="DSM29" s="79"/>
      <c r="DSN29" s="79"/>
      <c r="DSO29" s="79"/>
      <c r="DSP29" s="79"/>
      <c r="DSQ29" s="79"/>
      <c r="DSR29" s="79"/>
      <c r="DSS29" s="79"/>
      <c r="DST29" s="79"/>
      <c r="DSU29" s="79"/>
      <c r="DSV29" s="79"/>
      <c r="DSW29" s="79"/>
      <c r="DSX29" s="79"/>
      <c r="DSY29" s="79"/>
      <c r="DSZ29" s="79"/>
      <c r="DTA29" s="79"/>
      <c r="DTB29" s="79"/>
      <c r="DTC29" s="79"/>
      <c r="DTD29" s="79"/>
      <c r="DTE29" s="79"/>
      <c r="DTF29" s="79"/>
      <c r="DTG29" s="79"/>
      <c r="DTH29" s="79"/>
      <c r="DTI29" s="79"/>
      <c r="DTJ29" s="79"/>
      <c r="DTK29" s="79"/>
      <c r="DTL29" s="79"/>
      <c r="DTM29" s="79"/>
      <c r="DTN29" s="79"/>
      <c r="DTO29" s="79"/>
      <c r="DTP29" s="79"/>
      <c r="DTQ29" s="79"/>
      <c r="DTR29" s="79"/>
      <c r="DTS29" s="79"/>
      <c r="DTT29" s="79"/>
      <c r="DTU29" s="79"/>
      <c r="DTV29" s="79"/>
      <c r="DTW29" s="79"/>
      <c r="DTX29" s="79"/>
      <c r="DTY29" s="79"/>
      <c r="DTZ29" s="79"/>
      <c r="DUA29" s="79"/>
      <c r="DUB29" s="79"/>
      <c r="DUC29" s="79"/>
      <c r="DUD29" s="79"/>
      <c r="DUE29" s="79"/>
      <c r="DUF29" s="79"/>
      <c r="DUG29" s="79"/>
      <c r="DUH29" s="79"/>
      <c r="DUI29" s="79"/>
      <c r="DUJ29" s="79"/>
      <c r="DUK29" s="79"/>
      <c r="DUL29" s="79"/>
      <c r="DUM29" s="79"/>
      <c r="DUN29" s="79"/>
      <c r="DUO29" s="79"/>
      <c r="DUP29" s="79"/>
      <c r="DUQ29" s="79"/>
      <c r="DUR29" s="79"/>
      <c r="DUS29" s="79"/>
      <c r="DUT29" s="79"/>
      <c r="DUU29" s="79"/>
      <c r="DUV29" s="79"/>
      <c r="DUW29" s="79"/>
      <c r="DUX29" s="79"/>
      <c r="DUY29" s="79"/>
      <c r="DUZ29" s="79"/>
      <c r="DVA29" s="79"/>
      <c r="DVB29" s="79"/>
      <c r="DVC29" s="79"/>
      <c r="DVD29" s="79"/>
      <c r="DVE29" s="79"/>
      <c r="DVF29" s="79"/>
      <c r="DVG29" s="79"/>
      <c r="DVH29" s="79"/>
      <c r="DVI29" s="79"/>
      <c r="DVJ29" s="79"/>
      <c r="DVK29" s="79"/>
      <c r="DVL29" s="79"/>
      <c r="DVM29" s="79"/>
      <c r="DVN29" s="79"/>
      <c r="DVO29" s="79"/>
      <c r="DVP29" s="79"/>
      <c r="DVQ29" s="79"/>
      <c r="DVR29" s="79"/>
      <c r="DVS29" s="79"/>
      <c r="DVT29" s="79"/>
      <c r="DVU29" s="79"/>
      <c r="DVV29" s="79"/>
      <c r="DVW29" s="79"/>
      <c r="DVX29" s="79"/>
      <c r="DVY29" s="79"/>
      <c r="DVZ29" s="79"/>
      <c r="DWA29" s="79"/>
      <c r="DWB29" s="79"/>
      <c r="DWC29" s="79"/>
      <c r="DWD29" s="79"/>
      <c r="DWE29" s="79"/>
      <c r="DWF29" s="79"/>
      <c r="DWG29" s="79"/>
      <c r="DWH29" s="79"/>
      <c r="DWI29" s="79"/>
      <c r="DWJ29" s="79"/>
      <c r="DWK29" s="79"/>
      <c r="DWL29" s="79"/>
      <c r="DWM29" s="79"/>
      <c r="DWN29" s="79"/>
      <c r="DWO29" s="79"/>
      <c r="DWP29" s="79"/>
      <c r="DWQ29" s="79"/>
      <c r="DWR29" s="79"/>
      <c r="DWS29" s="79"/>
      <c r="DWT29" s="79"/>
      <c r="DWU29" s="79"/>
      <c r="DWV29" s="79"/>
      <c r="DWW29" s="79"/>
      <c r="DWX29" s="79"/>
      <c r="DWY29" s="79"/>
      <c r="DWZ29" s="79"/>
      <c r="DXA29" s="79"/>
      <c r="DXB29" s="79"/>
      <c r="DXC29" s="79"/>
      <c r="DXD29" s="79"/>
      <c r="DXE29" s="79"/>
      <c r="DXF29" s="79"/>
      <c r="DXG29" s="79"/>
      <c r="DXH29" s="79"/>
      <c r="DXI29" s="79"/>
      <c r="DXJ29" s="79"/>
      <c r="DXK29" s="79"/>
      <c r="DXL29" s="79"/>
      <c r="DXM29" s="79"/>
      <c r="DXN29" s="79"/>
      <c r="DXO29" s="79"/>
      <c r="DXP29" s="79"/>
      <c r="DXQ29" s="79"/>
      <c r="DXR29" s="79"/>
      <c r="DXS29" s="79"/>
      <c r="DXT29" s="79"/>
      <c r="DXU29" s="79"/>
      <c r="DXV29" s="79"/>
      <c r="DXW29" s="79"/>
      <c r="DXX29" s="79"/>
      <c r="DXY29" s="79"/>
      <c r="DXZ29" s="79"/>
      <c r="DYA29" s="79"/>
      <c r="DYB29" s="79"/>
      <c r="DYC29" s="79"/>
      <c r="DYD29" s="79"/>
      <c r="DYE29" s="79"/>
      <c r="DYF29" s="79"/>
      <c r="DYG29" s="79"/>
      <c r="DYH29" s="79"/>
      <c r="DYI29" s="79"/>
      <c r="DYJ29" s="79"/>
      <c r="DYK29" s="79"/>
      <c r="DYL29" s="79"/>
      <c r="DYM29" s="79"/>
      <c r="DYN29" s="79"/>
      <c r="DYO29" s="79"/>
      <c r="DYP29" s="79"/>
      <c r="DYQ29" s="79"/>
      <c r="DYR29" s="79"/>
      <c r="DYS29" s="79"/>
      <c r="DYT29" s="79"/>
      <c r="DYU29" s="79"/>
      <c r="DYV29" s="79"/>
      <c r="DYW29" s="79"/>
      <c r="DYX29" s="79"/>
      <c r="DYY29" s="79"/>
      <c r="DYZ29" s="79"/>
      <c r="DZA29" s="79"/>
      <c r="DZB29" s="79"/>
      <c r="DZC29" s="79"/>
      <c r="DZD29" s="79"/>
      <c r="DZE29" s="79"/>
      <c r="DZF29" s="79"/>
      <c r="DZG29" s="79"/>
      <c r="DZH29" s="79"/>
      <c r="DZI29" s="79"/>
      <c r="DZJ29" s="79"/>
      <c r="DZK29" s="79"/>
      <c r="DZL29" s="79"/>
      <c r="DZM29" s="79"/>
      <c r="DZN29" s="79"/>
      <c r="DZO29" s="79"/>
      <c r="DZP29" s="79"/>
      <c r="DZQ29" s="79"/>
      <c r="DZR29" s="79"/>
      <c r="DZS29" s="79"/>
      <c r="DZT29" s="79"/>
      <c r="DZU29" s="79"/>
      <c r="DZV29" s="79"/>
      <c r="DZW29" s="79"/>
      <c r="DZX29" s="79"/>
      <c r="DZY29" s="79"/>
      <c r="DZZ29" s="79"/>
      <c r="EAA29" s="79"/>
      <c r="EAB29" s="79"/>
      <c r="EAC29" s="79"/>
      <c r="EAD29" s="79"/>
      <c r="EAE29" s="79"/>
      <c r="EAF29" s="79"/>
      <c r="EAG29" s="79"/>
      <c r="EAH29" s="79"/>
      <c r="EAI29" s="79"/>
      <c r="EAJ29" s="79"/>
      <c r="EAK29" s="79"/>
      <c r="EAL29" s="79"/>
      <c r="EAM29" s="79"/>
      <c r="EAN29" s="79"/>
      <c r="EAO29" s="79"/>
      <c r="EAP29" s="79"/>
      <c r="EAQ29" s="79"/>
      <c r="EAR29" s="79"/>
      <c r="EAS29" s="79"/>
      <c r="EAT29" s="79"/>
      <c r="EAU29" s="79"/>
      <c r="EAV29" s="79"/>
      <c r="EAW29" s="79"/>
      <c r="EAX29" s="79"/>
      <c r="EAY29" s="79"/>
      <c r="EAZ29" s="79"/>
      <c r="EBA29" s="79"/>
      <c r="EBB29" s="79"/>
      <c r="EBC29" s="79"/>
      <c r="EBD29" s="79"/>
      <c r="EBE29" s="79"/>
      <c r="EBF29" s="79"/>
      <c r="EBG29" s="79"/>
      <c r="EBH29" s="79"/>
      <c r="EBI29" s="79"/>
      <c r="EBJ29" s="79"/>
      <c r="EBK29" s="79"/>
      <c r="EBL29" s="79"/>
      <c r="EBM29" s="79"/>
      <c r="EBN29" s="79"/>
      <c r="EBO29" s="79"/>
      <c r="EBP29" s="79"/>
      <c r="EBQ29" s="79"/>
      <c r="EBR29" s="79"/>
      <c r="EBS29" s="79"/>
      <c r="EBT29" s="79"/>
      <c r="EBU29" s="79"/>
      <c r="EBV29" s="79"/>
      <c r="EBW29" s="79"/>
      <c r="EBX29" s="79"/>
      <c r="EBY29" s="79"/>
      <c r="EBZ29" s="79"/>
      <c r="ECA29" s="79"/>
      <c r="ECB29" s="79"/>
      <c r="ECC29" s="79"/>
      <c r="ECD29" s="79"/>
      <c r="ECE29" s="79"/>
      <c r="ECF29" s="79"/>
      <c r="ECG29" s="79"/>
      <c r="ECH29" s="79"/>
      <c r="ECI29" s="79"/>
      <c r="ECJ29" s="79"/>
      <c r="ECK29" s="79"/>
      <c r="ECL29" s="79"/>
      <c r="ECM29" s="79"/>
      <c r="ECN29" s="79"/>
      <c r="ECO29" s="79"/>
      <c r="ECP29" s="79"/>
      <c r="ECQ29" s="79"/>
      <c r="ECR29" s="79"/>
      <c r="ECS29" s="79"/>
      <c r="ECT29" s="79"/>
      <c r="ECU29" s="79"/>
      <c r="ECV29" s="79"/>
      <c r="ECW29" s="79"/>
      <c r="ECX29" s="79"/>
      <c r="ECY29" s="79"/>
      <c r="ECZ29" s="79"/>
      <c r="EDA29" s="79"/>
      <c r="EDB29" s="79"/>
      <c r="EDC29" s="79"/>
      <c r="EDD29" s="79"/>
      <c r="EDE29" s="79"/>
      <c r="EDF29" s="79"/>
      <c r="EDG29" s="79"/>
      <c r="EDH29" s="79"/>
      <c r="EDI29" s="79"/>
      <c r="EDJ29" s="79"/>
      <c r="EDK29" s="79"/>
      <c r="EDL29" s="79"/>
      <c r="EDM29" s="79"/>
      <c r="EDN29" s="79"/>
      <c r="EDO29" s="79"/>
      <c r="EDP29" s="79"/>
      <c r="EDQ29" s="79"/>
      <c r="EDR29" s="79"/>
      <c r="EDS29" s="79"/>
      <c r="EDT29" s="79"/>
      <c r="EDU29" s="79"/>
      <c r="EDV29" s="79"/>
      <c r="EDW29" s="79"/>
      <c r="EDX29" s="79"/>
      <c r="EDY29" s="79"/>
      <c r="EDZ29" s="79"/>
      <c r="EEA29" s="79"/>
      <c r="EEB29" s="79"/>
      <c r="EEC29" s="79"/>
      <c r="EED29" s="79"/>
      <c r="EEE29" s="79"/>
      <c r="EEF29" s="79"/>
      <c r="EEG29" s="79"/>
      <c r="EEH29" s="79"/>
      <c r="EEI29" s="79"/>
      <c r="EEJ29" s="79"/>
      <c r="EEK29" s="79"/>
      <c r="EEL29" s="79"/>
      <c r="EEM29" s="79"/>
      <c r="EEN29" s="79"/>
      <c r="EEO29" s="79"/>
      <c r="EEP29" s="79"/>
      <c r="EEQ29" s="79"/>
      <c r="EER29" s="79"/>
      <c r="EES29" s="79"/>
      <c r="EET29" s="79"/>
      <c r="EEU29" s="79"/>
      <c r="EEV29" s="79"/>
      <c r="EEW29" s="79"/>
      <c r="EEX29" s="79"/>
      <c r="EEY29" s="79"/>
      <c r="EEZ29" s="79"/>
      <c r="EFA29" s="79"/>
      <c r="EFB29" s="79"/>
      <c r="EFC29" s="79"/>
      <c r="EFD29" s="79"/>
      <c r="EFE29" s="79"/>
      <c r="EFF29" s="79"/>
      <c r="EFG29" s="79"/>
      <c r="EFH29" s="79"/>
      <c r="EFI29" s="79"/>
      <c r="EFJ29" s="79"/>
      <c r="EFK29" s="79"/>
      <c r="EFL29" s="79"/>
      <c r="EFM29" s="79"/>
      <c r="EFN29" s="79"/>
      <c r="EFO29" s="79"/>
      <c r="EFP29" s="79"/>
      <c r="EFQ29" s="79"/>
      <c r="EFR29" s="79"/>
      <c r="EFS29" s="79"/>
      <c r="EFT29" s="79"/>
      <c r="EFU29" s="79"/>
      <c r="EFV29" s="79"/>
      <c r="EFW29" s="79"/>
      <c r="EFX29" s="79"/>
      <c r="EFY29" s="79"/>
      <c r="EFZ29" s="79"/>
      <c r="EGA29" s="79"/>
      <c r="EGB29" s="79"/>
      <c r="EGC29" s="79"/>
      <c r="EGD29" s="79"/>
      <c r="EGE29" s="79"/>
      <c r="EGF29" s="79"/>
      <c r="EGG29" s="79"/>
      <c r="EGH29" s="79"/>
      <c r="EGI29" s="79"/>
      <c r="EGJ29" s="79"/>
      <c r="EGK29" s="79"/>
      <c r="EGL29" s="79"/>
      <c r="EGM29" s="79"/>
      <c r="EGN29" s="79"/>
      <c r="EGO29" s="79"/>
      <c r="EGP29" s="79"/>
      <c r="EGQ29" s="79"/>
      <c r="EGR29" s="79"/>
      <c r="EGS29" s="79"/>
      <c r="EGT29" s="79"/>
      <c r="EGU29" s="79"/>
      <c r="EGV29" s="79"/>
      <c r="EGW29" s="79"/>
      <c r="EGX29" s="79"/>
      <c r="EGY29" s="79"/>
      <c r="EGZ29" s="79"/>
      <c r="EHA29" s="79"/>
      <c r="EHB29" s="79"/>
      <c r="EHC29" s="79"/>
      <c r="EHD29" s="79"/>
      <c r="EHE29" s="79"/>
      <c r="EHF29" s="79"/>
      <c r="EHG29" s="79"/>
      <c r="EHH29" s="79"/>
      <c r="EHI29" s="79"/>
      <c r="EHJ29" s="79"/>
      <c r="EHK29" s="79"/>
      <c r="EHL29" s="79"/>
      <c r="EHM29" s="79"/>
      <c r="EHN29" s="79"/>
      <c r="EHO29" s="79"/>
      <c r="EHP29" s="79"/>
      <c r="EHQ29" s="79"/>
      <c r="EHR29" s="79"/>
      <c r="EHS29" s="79"/>
      <c r="EHT29" s="79"/>
      <c r="EHU29" s="79"/>
      <c r="EHV29" s="79"/>
      <c r="EHW29" s="79"/>
      <c r="EHX29" s="79"/>
      <c r="EHY29" s="79"/>
      <c r="EHZ29" s="79"/>
      <c r="EIA29" s="79"/>
      <c r="EIB29" s="79"/>
      <c r="EIC29" s="79"/>
      <c r="EID29" s="79"/>
      <c r="EIE29" s="79"/>
      <c r="EIF29" s="79"/>
      <c r="EIG29" s="79"/>
      <c r="EIH29" s="79"/>
      <c r="EII29" s="79"/>
      <c r="EIJ29" s="79"/>
      <c r="EIK29" s="79"/>
      <c r="EIL29" s="79"/>
      <c r="EIM29" s="79"/>
      <c r="EIN29" s="79"/>
      <c r="EIO29" s="79"/>
      <c r="EIP29" s="79"/>
      <c r="EIQ29" s="79"/>
      <c r="EIR29" s="79"/>
      <c r="EIS29" s="79"/>
      <c r="EIT29" s="79"/>
      <c r="EIU29" s="79"/>
      <c r="EIV29" s="79"/>
      <c r="EIW29" s="79"/>
      <c r="EIX29" s="79"/>
      <c r="EIY29" s="79"/>
      <c r="EIZ29" s="79"/>
      <c r="EJA29" s="79"/>
      <c r="EJB29" s="79"/>
      <c r="EJC29" s="79"/>
      <c r="EJD29" s="79"/>
      <c r="EJE29" s="79"/>
      <c r="EJF29" s="79"/>
      <c r="EJG29" s="79"/>
      <c r="EJH29" s="79"/>
      <c r="EJI29" s="79"/>
      <c r="EJJ29" s="79"/>
      <c r="EJK29" s="79"/>
      <c r="EJL29" s="79"/>
      <c r="EJM29" s="79"/>
      <c r="EJN29" s="79"/>
      <c r="EJO29" s="79"/>
      <c r="EJP29" s="79"/>
      <c r="EJQ29" s="79"/>
      <c r="EJR29" s="79"/>
      <c r="EJS29" s="79"/>
      <c r="EJT29" s="79"/>
      <c r="EJU29" s="79"/>
      <c r="EJV29" s="79"/>
      <c r="EJW29" s="79"/>
      <c r="EJX29" s="79"/>
      <c r="EJY29" s="79"/>
      <c r="EJZ29" s="79"/>
      <c r="EKA29" s="79"/>
      <c r="EKB29" s="79"/>
      <c r="EKC29" s="79"/>
      <c r="EKD29" s="79"/>
      <c r="EKE29" s="79"/>
      <c r="EKF29" s="79"/>
      <c r="EKG29" s="79"/>
      <c r="EKH29" s="79"/>
      <c r="EKI29" s="79"/>
      <c r="EKJ29" s="79"/>
      <c r="EKK29" s="79"/>
      <c r="EKL29" s="79"/>
      <c r="EKM29" s="79"/>
      <c r="EKN29" s="79"/>
      <c r="EKO29" s="79"/>
      <c r="EKP29" s="79"/>
      <c r="EKQ29" s="79"/>
      <c r="EKR29" s="79"/>
      <c r="EKS29" s="79"/>
      <c r="EKT29" s="79"/>
      <c r="EKU29" s="79"/>
      <c r="EKV29" s="79"/>
      <c r="EKW29" s="79"/>
      <c r="EKX29" s="79"/>
      <c r="EKY29" s="79"/>
      <c r="EKZ29" s="79"/>
      <c r="ELA29" s="79"/>
      <c r="ELB29" s="79"/>
      <c r="ELC29" s="79"/>
      <c r="ELD29" s="79"/>
      <c r="ELE29" s="79"/>
      <c r="ELF29" s="79"/>
      <c r="ELG29" s="79"/>
      <c r="ELH29" s="79"/>
      <c r="ELI29" s="79"/>
      <c r="ELJ29" s="79"/>
      <c r="ELK29" s="79"/>
      <c r="ELL29" s="79"/>
      <c r="ELM29" s="79"/>
      <c r="ELN29" s="79"/>
      <c r="ELO29" s="79"/>
      <c r="ELP29" s="79"/>
      <c r="ELQ29" s="79"/>
      <c r="ELR29" s="79"/>
      <c r="ELS29" s="79"/>
      <c r="ELT29" s="79"/>
      <c r="ELU29" s="79"/>
      <c r="ELV29" s="79"/>
      <c r="ELW29" s="79"/>
      <c r="ELX29" s="79"/>
      <c r="ELY29" s="79"/>
      <c r="ELZ29" s="79"/>
      <c r="EMA29" s="79"/>
      <c r="EMB29" s="79"/>
      <c r="EMC29" s="79"/>
      <c r="EMD29" s="79"/>
      <c r="EME29" s="79"/>
      <c r="EMF29" s="79"/>
      <c r="EMG29" s="79"/>
      <c r="EMH29" s="79"/>
      <c r="EMI29" s="79"/>
      <c r="EMJ29" s="79"/>
      <c r="EMK29" s="79"/>
      <c r="EML29" s="79"/>
      <c r="EMM29" s="79"/>
      <c r="EMN29" s="79"/>
      <c r="EMO29" s="79"/>
      <c r="EMP29" s="79"/>
      <c r="EMQ29" s="79"/>
      <c r="EMR29" s="79"/>
      <c r="EMS29" s="79"/>
      <c r="EMT29" s="79"/>
      <c r="EMU29" s="79"/>
      <c r="EMV29" s="79"/>
      <c r="EMW29" s="79"/>
      <c r="EMX29" s="79"/>
      <c r="EMY29" s="79"/>
      <c r="EMZ29" s="79"/>
      <c r="ENA29" s="79"/>
      <c r="ENB29" s="79"/>
      <c r="ENC29" s="79"/>
      <c r="END29" s="79"/>
      <c r="ENE29" s="79"/>
      <c r="ENF29" s="79"/>
      <c r="ENG29" s="79"/>
      <c r="ENH29" s="79"/>
      <c r="ENI29" s="79"/>
      <c r="ENJ29" s="79"/>
      <c r="ENK29" s="79"/>
      <c r="ENL29" s="79"/>
      <c r="ENM29" s="79"/>
      <c r="ENN29" s="79"/>
      <c r="ENO29" s="79"/>
      <c r="ENP29" s="79"/>
      <c r="ENQ29" s="79"/>
      <c r="ENR29" s="79"/>
      <c r="ENS29" s="79"/>
      <c r="ENT29" s="79"/>
      <c r="ENU29" s="79"/>
      <c r="ENV29" s="79"/>
      <c r="ENW29" s="79"/>
      <c r="ENX29" s="79"/>
      <c r="ENY29" s="79"/>
      <c r="ENZ29" s="79"/>
      <c r="EOA29" s="79"/>
      <c r="EOB29" s="79"/>
      <c r="EOC29" s="79"/>
      <c r="EOD29" s="79"/>
      <c r="EOE29" s="79"/>
      <c r="EOF29" s="79"/>
      <c r="EOG29" s="79"/>
      <c r="EOH29" s="79"/>
      <c r="EOI29" s="79"/>
      <c r="EOJ29" s="79"/>
      <c r="EOK29" s="79"/>
      <c r="EOL29" s="79"/>
      <c r="EOM29" s="79"/>
      <c r="EON29" s="79"/>
      <c r="EOO29" s="79"/>
      <c r="EOP29" s="79"/>
      <c r="EOQ29" s="79"/>
      <c r="EOR29" s="79"/>
      <c r="EOS29" s="79"/>
      <c r="EOT29" s="79"/>
      <c r="EOU29" s="79"/>
      <c r="EOV29" s="79"/>
      <c r="EOW29" s="79"/>
      <c r="EOX29" s="79"/>
      <c r="EOY29" s="79"/>
      <c r="EOZ29" s="79"/>
      <c r="EPA29" s="79"/>
      <c r="EPB29" s="79"/>
      <c r="EPC29" s="79"/>
      <c r="EPD29" s="79"/>
      <c r="EPE29" s="79"/>
      <c r="EPF29" s="79"/>
      <c r="EPG29" s="79"/>
      <c r="EPH29" s="79"/>
      <c r="EPI29" s="79"/>
      <c r="EPJ29" s="79"/>
      <c r="EPK29" s="79"/>
      <c r="EPL29" s="79"/>
      <c r="EPM29" s="79"/>
      <c r="EPN29" s="79"/>
      <c r="EPO29" s="79"/>
      <c r="EPP29" s="79"/>
      <c r="EPQ29" s="79"/>
      <c r="EPR29" s="79"/>
      <c r="EPS29" s="79"/>
      <c r="EPT29" s="79"/>
      <c r="EPU29" s="79"/>
      <c r="EPV29" s="79"/>
      <c r="EPW29" s="79"/>
      <c r="EPX29" s="79"/>
      <c r="EPY29" s="79"/>
      <c r="EPZ29" s="79"/>
      <c r="EQA29" s="79"/>
      <c r="EQB29" s="79"/>
      <c r="EQC29" s="79"/>
      <c r="EQD29" s="79"/>
      <c r="EQE29" s="79"/>
      <c r="EQF29" s="79"/>
      <c r="EQG29" s="79"/>
      <c r="EQH29" s="79"/>
      <c r="EQI29" s="79"/>
      <c r="EQJ29" s="79"/>
      <c r="EQK29" s="79"/>
      <c r="EQL29" s="79"/>
      <c r="EQM29" s="79"/>
      <c r="EQN29" s="79"/>
      <c r="EQO29" s="79"/>
      <c r="EQP29" s="79"/>
      <c r="EQQ29" s="79"/>
      <c r="EQR29" s="79"/>
      <c r="EQS29" s="79"/>
      <c r="EQT29" s="79"/>
      <c r="EQU29" s="79"/>
      <c r="EQV29" s="79"/>
      <c r="EQW29" s="79"/>
      <c r="EQX29" s="79"/>
      <c r="EQY29" s="79"/>
      <c r="EQZ29" s="79"/>
      <c r="ERA29" s="79"/>
      <c r="ERB29" s="79"/>
      <c r="ERC29" s="79"/>
      <c r="ERD29" s="79"/>
      <c r="ERE29" s="79"/>
      <c r="ERF29" s="79"/>
      <c r="ERG29" s="79"/>
      <c r="ERH29" s="79"/>
      <c r="ERI29" s="79"/>
      <c r="ERJ29" s="79"/>
      <c r="ERK29" s="79"/>
      <c r="ERL29" s="79"/>
      <c r="ERM29" s="79"/>
      <c r="ERN29" s="79"/>
      <c r="ERO29" s="79"/>
      <c r="ERP29" s="79"/>
      <c r="ERQ29" s="79"/>
      <c r="ERR29" s="79"/>
      <c r="ERS29" s="79"/>
      <c r="ERT29" s="79"/>
      <c r="ERU29" s="79"/>
      <c r="ERV29" s="79"/>
      <c r="ERW29" s="79"/>
      <c r="ERX29" s="79"/>
      <c r="ERY29" s="79"/>
      <c r="ERZ29" s="79"/>
      <c r="ESA29" s="79"/>
      <c r="ESB29" s="79"/>
      <c r="ESC29" s="79"/>
      <c r="ESD29" s="79"/>
      <c r="ESE29" s="79"/>
      <c r="ESF29" s="79"/>
      <c r="ESG29" s="79"/>
      <c r="ESH29" s="79"/>
      <c r="ESI29" s="79"/>
      <c r="ESJ29" s="79"/>
      <c r="ESK29" s="79"/>
      <c r="ESL29" s="79"/>
      <c r="ESM29" s="79"/>
      <c r="ESN29" s="79"/>
      <c r="ESO29" s="79"/>
      <c r="ESP29" s="79"/>
      <c r="ESQ29" s="79"/>
      <c r="ESR29" s="79"/>
      <c r="ESS29" s="79"/>
      <c r="EST29" s="79"/>
      <c r="ESU29" s="79"/>
      <c r="ESV29" s="79"/>
      <c r="ESW29" s="79"/>
      <c r="ESX29" s="79"/>
      <c r="ESY29" s="79"/>
      <c r="ESZ29" s="79"/>
      <c r="ETA29" s="79"/>
      <c r="ETB29" s="79"/>
      <c r="ETC29" s="79"/>
      <c r="ETD29" s="79"/>
      <c r="ETE29" s="79"/>
      <c r="ETF29" s="79"/>
      <c r="ETG29" s="79"/>
      <c r="ETH29" s="79"/>
      <c r="ETI29" s="79"/>
      <c r="ETJ29" s="79"/>
      <c r="ETK29" s="79"/>
      <c r="ETL29" s="79"/>
      <c r="ETM29" s="79"/>
      <c r="ETN29" s="79"/>
      <c r="ETO29" s="79"/>
      <c r="ETP29" s="79"/>
      <c r="ETQ29" s="79"/>
      <c r="ETR29" s="79"/>
      <c r="ETS29" s="79"/>
      <c r="ETT29" s="79"/>
      <c r="ETU29" s="79"/>
      <c r="ETV29" s="79"/>
      <c r="ETW29" s="79"/>
      <c r="ETX29" s="79"/>
      <c r="ETY29" s="79"/>
      <c r="ETZ29" s="79"/>
      <c r="EUA29" s="79"/>
      <c r="EUB29" s="79"/>
      <c r="EUC29" s="79"/>
      <c r="EUD29" s="79"/>
      <c r="EUE29" s="79"/>
      <c r="EUF29" s="79"/>
      <c r="EUG29" s="79"/>
      <c r="EUH29" s="79"/>
      <c r="EUI29" s="79"/>
      <c r="EUJ29" s="79"/>
      <c r="EUK29" s="79"/>
      <c r="EUL29" s="79"/>
      <c r="EUM29" s="79"/>
      <c r="EUN29" s="79"/>
      <c r="EUO29" s="79"/>
      <c r="EUP29" s="79"/>
      <c r="EUQ29" s="79"/>
      <c r="EUR29" s="79"/>
      <c r="EUS29" s="79"/>
      <c r="EUT29" s="79"/>
      <c r="EUU29" s="79"/>
      <c r="EUV29" s="79"/>
      <c r="EUW29" s="79"/>
      <c r="EUX29" s="79"/>
      <c r="EUY29" s="79"/>
      <c r="EUZ29" s="79"/>
      <c r="EVA29" s="79"/>
      <c r="EVB29" s="79"/>
      <c r="EVC29" s="79"/>
      <c r="EVD29" s="79"/>
      <c r="EVE29" s="79"/>
      <c r="EVF29" s="79"/>
      <c r="EVG29" s="79"/>
      <c r="EVH29" s="79"/>
      <c r="EVI29" s="79"/>
      <c r="EVJ29" s="79"/>
      <c r="EVK29" s="79"/>
      <c r="EVL29" s="79"/>
      <c r="EVM29" s="79"/>
      <c r="EVN29" s="79"/>
      <c r="EVO29" s="79"/>
      <c r="EVP29" s="79"/>
      <c r="EVQ29" s="79"/>
      <c r="EVR29" s="79"/>
      <c r="EVS29" s="79"/>
      <c r="EVT29" s="79"/>
      <c r="EVU29" s="79"/>
      <c r="EVV29" s="79"/>
      <c r="EVW29" s="79"/>
      <c r="EVX29" s="79"/>
      <c r="EVY29" s="79"/>
      <c r="EVZ29" s="79"/>
      <c r="EWA29" s="79"/>
      <c r="EWB29" s="79"/>
      <c r="EWC29" s="79"/>
      <c r="EWD29" s="79"/>
      <c r="EWE29" s="79"/>
      <c r="EWF29" s="79"/>
      <c r="EWG29" s="79"/>
      <c r="EWH29" s="79"/>
      <c r="EWI29" s="79"/>
      <c r="EWJ29" s="79"/>
      <c r="EWK29" s="79"/>
      <c r="EWL29" s="79"/>
      <c r="EWM29" s="79"/>
      <c r="EWN29" s="79"/>
      <c r="EWO29" s="79"/>
      <c r="EWP29" s="79"/>
      <c r="EWQ29" s="79"/>
      <c r="EWR29" s="79"/>
      <c r="EWS29" s="79"/>
      <c r="EWT29" s="79"/>
      <c r="EWU29" s="79"/>
      <c r="EWV29" s="79"/>
      <c r="EWW29" s="79"/>
      <c r="EWX29" s="79"/>
      <c r="EWY29" s="79"/>
      <c r="EWZ29" s="79"/>
      <c r="EXA29" s="79"/>
      <c r="EXB29" s="79"/>
      <c r="EXC29" s="79"/>
      <c r="EXD29" s="79"/>
      <c r="EXE29" s="79"/>
      <c r="EXF29" s="79"/>
      <c r="EXG29" s="79"/>
      <c r="EXH29" s="79"/>
      <c r="EXI29" s="79"/>
      <c r="EXJ29" s="79"/>
      <c r="EXK29" s="79"/>
      <c r="EXL29" s="79"/>
      <c r="EXM29" s="79"/>
      <c r="EXN29" s="79"/>
      <c r="EXO29" s="79"/>
      <c r="EXP29" s="79"/>
      <c r="EXQ29" s="79"/>
      <c r="EXR29" s="79"/>
      <c r="EXS29" s="79"/>
      <c r="EXT29" s="79"/>
      <c r="EXU29" s="79"/>
      <c r="EXV29" s="79"/>
      <c r="EXW29" s="79"/>
      <c r="EXX29" s="79"/>
      <c r="EXY29" s="79"/>
      <c r="EXZ29" s="79"/>
      <c r="EYA29" s="79"/>
      <c r="EYB29" s="79"/>
      <c r="EYC29" s="79"/>
      <c r="EYD29" s="79"/>
      <c r="EYE29" s="79"/>
      <c r="EYF29" s="79"/>
      <c r="EYG29" s="79"/>
      <c r="EYH29" s="79"/>
      <c r="EYI29" s="79"/>
      <c r="EYJ29" s="79"/>
      <c r="EYK29" s="79"/>
      <c r="EYL29" s="79"/>
      <c r="EYM29" s="79"/>
      <c r="EYN29" s="79"/>
      <c r="EYO29" s="79"/>
      <c r="EYP29" s="79"/>
      <c r="EYQ29" s="79"/>
      <c r="EYR29" s="79"/>
      <c r="EYS29" s="79"/>
      <c r="EYT29" s="79"/>
      <c r="EYU29" s="79"/>
      <c r="EYV29" s="79"/>
      <c r="EYW29" s="79"/>
      <c r="EYX29" s="79"/>
      <c r="EYY29" s="79"/>
      <c r="EYZ29" s="79"/>
      <c r="EZA29" s="79"/>
      <c r="EZB29" s="79"/>
      <c r="EZC29" s="79"/>
      <c r="EZD29" s="79"/>
      <c r="EZE29" s="79"/>
      <c r="EZF29" s="79"/>
      <c r="EZG29" s="79"/>
      <c r="EZH29" s="79"/>
      <c r="EZI29" s="79"/>
      <c r="EZJ29" s="79"/>
      <c r="EZK29" s="79"/>
      <c r="EZL29" s="79"/>
      <c r="EZM29" s="79"/>
      <c r="EZN29" s="79"/>
      <c r="EZO29" s="79"/>
      <c r="EZP29" s="79"/>
      <c r="EZQ29" s="79"/>
      <c r="EZR29" s="79"/>
      <c r="EZS29" s="79"/>
      <c r="EZT29" s="79"/>
      <c r="EZU29" s="79"/>
      <c r="EZV29" s="79"/>
      <c r="EZW29" s="79"/>
      <c r="EZX29" s="79"/>
      <c r="EZY29" s="79"/>
      <c r="EZZ29" s="79"/>
      <c r="FAA29" s="79"/>
      <c r="FAB29" s="79"/>
      <c r="FAC29" s="79"/>
      <c r="FAD29" s="79"/>
      <c r="FAE29" s="79"/>
      <c r="FAF29" s="79"/>
      <c r="FAG29" s="79"/>
      <c r="FAH29" s="79"/>
      <c r="FAI29" s="79"/>
      <c r="FAJ29" s="79"/>
      <c r="FAK29" s="79"/>
      <c r="FAL29" s="79"/>
      <c r="FAM29" s="79"/>
      <c r="FAN29" s="79"/>
      <c r="FAO29" s="79"/>
      <c r="FAP29" s="79"/>
      <c r="FAQ29" s="79"/>
      <c r="FAR29" s="79"/>
      <c r="FAS29" s="79"/>
      <c r="FAT29" s="79"/>
      <c r="FAU29" s="79"/>
      <c r="FAV29" s="79"/>
      <c r="FAW29" s="79"/>
      <c r="FAX29" s="79"/>
      <c r="FAY29" s="79"/>
      <c r="FAZ29" s="79"/>
      <c r="FBA29" s="79"/>
      <c r="FBB29" s="79"/>
      <c r="FBC29" s="79"/>
      <c r="FBD29" s="79"/>
      <c r="FBE29" s="79"/>
      <c r="FBF29" s="79"/>
      <c r="FBG29" s="79"/>
      <c r="FBH29" s="79"/>
      <c r="FBI29" s="79"/>
      <c r="FBJ29" s="79"/>
      <c r="FBK29" s="79"/>
      <c r="FBL29" s="79"/>
      <c r="FBM29" s="79"/>
      <c r="FBN29" s="79"/>
      <c r="FBO29" s="79"/>
      <c r="FBP29" s="79"/>
      <c r="FBQ29" s="79"/>
      <c r="FBR29" s="79"/>
      <c r="FBS29" s="79"/>
      <c r="FBT29" s="79"/>
      <c r="FBU29" s="79"/>
      <c r="FBV29" s="79"/>
      <c r="FBW29" s="79"/>
      <c r="FBX29" s="79"/>
      <c r="FBY29" s="79"/>
      <c r="FBZ29" s="79"/>
      <c r="FCA29" s="79"/>
      <c r="FCB29" s="79"/>
      <c r="FCC29" s="79"/>
      <c r="FCD29" s="79"/>
      <c r="FCE29" s="79"/>
      <c r="FCF29" s="79"/>
      <c r="FCG29" s="79"/>
      <c r="FCH29" s="79"/>
      <c r="FCI29" s="79"/>
      <c r="FCJ29" s="79"/>
      <c r="FCK29" s="79"/>
      <c r="FCL29" s="79"/>
      <c r="FCM29" s="79"/>
      <c r="FCN29" s="79"/>
      <c r="FCO29" s="79"/>
      <c r="FCP29" s="79"/>
      <c r="FCQ29" s="79"/>
      <c r="FCR29" s="79"/>
      <c r="FCS29" s="79"/>
      <c r="FCT29" s="79"/>
      <c r="FCU29" s="79"/>
      <c r="FCV29" s="79"/>
      <c r="FCW29" s="79"/>
      <c r="FCX29" s="79"/>
      <c r="FCY29" s="79"/>
      <c r="FCZ29" s="79"/>
      <c r="FDA29" s="79"/>
      <c r="FDB29" s="79"/>
      <c r="FDC29" s="79"/>
      <c r="FDD29" s="79"/>
      <c r="FDE29" s="79"/>
      <c r="FDF29" s="79"/>
      <c r="FDG29" s="79"/>
      <c r="FDH29" s="79"/>
      <c r="FDI29" s="79"/>
      <c r="FDJ29" s="79"/>
      <c r="FDK29" s="79"/>
      <c r="FDL29" s="79"/>
      <c r="FDM29" s="79"/>
      <c r="FDN29" s="79"/>
      <c r="FDO29" s="79"/>
      <c r="FDP29" s="79"/>
      <c r="FDQ29" s="79"/>
      <c r="FDR29" s="79"/>
      <c r="FDS29" s="79"/>
      <c r="FDT29" s="79"/>
      <c r="FDU29" s="79"/>
      <c r="FDV29" s="79"/>
      <c r="FDW29" s="79"/>
      <c r="FDX29" s="79"/>
      <c r="FDY29" s="79"/>
      <c r="FDZ29" s="79"/>
      <c r="FEA29" s="79"/>
      <c r="FEB29" s="79"/>
      <c r="FEC29" s="79"/>
      <c r="FED29" s="79"/>
      <c r="FEE29" s="79"/>
      <c r="FEF29" s="79"/>
      <c r="FEG29" s="79"/>
      <c r="FEH29" s="79"/>
      <c r="FEI29" s="79"/>
      <c r="FEJ29" s="79"/>
      <c r="FEK29" s="79"/>
      <c r="FEL29" s="79"/>
      <c r="FEM29" s="79"/>
      <c r="FEN29" s="79"/>
      <c r="FEO29" s="79"/>
      <c r="FEP29" s="79"/>
      <c r="FEQ29" s="79"/>
      <c r="FER29" s="79"/>
      <c r="FES29" s="79"/>
      <c r="FET29" s="79"/>
      <c r="FEU29" s="79"/>
      <c r="FEV29" s="79"/>
      <c r="FEW29" s="79"/>
      <c r="FEX29" s="79"/>
      <c r="FEY29" s="79"/>
      <c r="FEZ29" s="79"/>
      <c r="FFA29" s="79"/>
      <c r="FFB29" s="79"/>
      <c r="FFC29" s="79"/>
      <c r="FFD29" s="79"/>
      <c r="FFE29" s="79"/>
      <c r="FFF29" s="79"/>
      <c r="FFG29" s="79"/>
      <c r="FFH29" s="79"/>
      <c r="FFI29" s="79"/>
      <c r="FFJ29" s="79"/>
      <c r="FFK29" s="79"/>
      <c r="FFL29" s="79"/>
      <c r="FFM29" s="79"/>
      <c r="FFN29" s="79"/>
      <c r="FFO29" s="79"/>
      <c r="FFP29" s="79"/>
      <c r="FFQ29" s="79"/>
      <c r="FFR29" s="79"/>
      <c r="FFS29" s="79"/>
      <c r="FFT29" s="79"/>
      <c r="FFU29" s="79"/>
      <c r="FFV29" s="79"/>
      <c r="FFW29" s="79"/>
      <c r="FFX29" s="79"/>
      <c r="FFY29" s="79"/>
      <c r="FFZ29" s="79"/>
      <c r="FGA29" s="79"/>
      <c r="FGB29" s="79"/>
      <c r="FGC29" s="79"/>
      <c r="FGD29" s="79"/>
      <c r="FGE29" s="79"/>
      <c r="FGF29" s="79"/>
      <c r="FGG29" s="79"/>
      <c r="FGH29" s="79"/>
      <c r="FGI29" s="79"/>
      <c r="FGJ29" s="79"/>
      <c r="FGK29" s="79"/>
      <c r="FGL29" s="79"/>
      <c r="FGM29" s="79"/>
      <c r="FGN29" s="79"/>
      <c r="FGO29" s="79"/>
      <c r="FGP29" s="79"/>
      <c r="FGQ29" s="79"/>
      <c r="FGR29" s="79"/>
      <c r="FGS29" s="79"/>
      <c r="FGT29" s="79"/>
      <c r="FGU29" s="79"/>
      <c r="FGV29" s="79"/>
      <c r="FGW29" s="79"/>
      <c r="FGX29" s="79"/>
      <c r="FGY29" s="79"/>
      <c r="FGZ29" s="79"/>
      <c r="FHA29" s="79"/>
      <c r="FHB29" s="79"/>
      <c r="FHC29" s="79"/>
      <c r="FHD29" s="79"/>
      <c r="FHE29" s="79"/>
      <c r="FHF29" s="79"/>
      <c r="FHG29" s="79"/>
      <c r="FHH29" s="79"/>
      <c r="FHI29" s="79"/>
      <c r="FHJ29" s="79"/>
      <c r="FHK29" s="79"/>
      <c r="FHL29" s="79"/>
      <c r="FHM29" s="79"/>
      <c r="FHN29" s="79"/>
      <c r="FHO29" s="79"/>
      <c r="FHP29" s="79"/>
      <c r="FHQ29" s="79"/>
      <c r="FHR29" s="79"/>
      <c r="FHS29" s="79"/>
      <c r="FHT29" s="79"/>
      <c r="FHU29" s="79"/>
      <c r="FHV29" s="79"/>
      <c r="FHW29" s="79"/>
      <c r="FHX29" s="79"/>
      <c r="FHY29" s="79"/>
      <c r="FHZ29" s="79"/>
      <c r="FIA29" s="79"/>
      <c r="FIB29" s="79"/>
      <c r="FIC29" s="79"/>
      <c r="FID29" s="79"/>
      <c r="FIE29" s="79"/>
      <c r="FIF29" s="79"/>
      <c r="FIG29" s="79"/>
      <c r="FIH29" s="79"/>
      <c r="FII29" s="79"/>
      <c r="FIJ29" s="79"/>
      <c r="FIK29" s="79"/>
      <c r="FIL29" s="79"/>
      <c r="FIM29" s="79"/>
      <c r="FIN29" s="79"/>
      <c r="FIO29" s="79"/>
      <c r="FIP29" s="79"/>
      <c r="FIQ29" s="79"/>
      <c r="FIR29" s="79"/>
      <c r="FIS29" s="79"/>
      <c r="FIT29" s="79"/>
      <c r="FIU29" s="79"/>
      <c r="FIV29" s="79"/>
      <c r="FIW29" s="79"/>
      <c r="FIX29" s="79"/>
      <c r="FIY29" s="79"/>
      <c r="FIZ29" s="79"/>
      <c r="FJA29" s="79"/>
      <c r="FJB29" s="79"/>
      <c r="FJC29" s="79"/>
      <c r="FJD29" s="79"/>
      <c r="FJE29" s="79"/>
      <c r="FJF29" s="79"/>
      <c r="FJG29" s="79"/>
      <c r="FJH29" s="79"/>
      <c r="FJI29" s="79"/>
      <c r="FJJ29" s="79"/>
      <c r="FJK29" s="79"/>
      <c r="FJL29" s="79"/>
      <c r="FJM29" s="79"/>
      <c r="FJN29" s="79"/>
      <c r="FJO29" s="79"/>
      <c r="FJP29" s="79"/>
      <c r="FJQ29" s="79"/>
      <c r="FJR29" s="79"/>
      <c r="FJS29" s="79"/>
      <c r="FJT29" s="79"/>
      <c r="FJU29" s="79"/>
      <c r="FJV29" s="79"/>
      <c r="FJW29" s="79"/>
      <c r="FJX29" s="79"/>
      <c r="FJY29" s="79"/>
      <c r="FJZ29" s="79"/>
      <c r="FKA29" s="79"/>
      <c r="FKB29" s="79"/>
      <c r="FKC29" s="79"/>
      <c r="FKD29" s="79"/>
      <c r="FKE29" s="79"/>
      <c r="FKF29" s="79"/>
      <c r="FKG29" s="79"/>
      <c r="FKH29" s="79"/>
      <c r="FKI29" s="79"/>
      <c r="FKJ29" s="79"/>
      <c r="FKK29" s="79"/>
      <c r="FKL29" s="79"/>
      <c r="FKM29" s="79"/>
      <c r="FKN29" s="79"/>
      <c r="FKO29" s="79"/>
      <c r="FKP29" s="79"/>
      <c r="FKQ29" s="79"/>
      <c r="FKR29" s="79"/>
      <c r="FKS29" s="79"/>
      <c r="FKT29" s="79"/>
      <c r="FKU29" s="79"/>
      <c r="FKV29" s="79"/>
      <c r="FKW29" s="79"/>
      <c r="FKX29" s="79"/>
      <c r="FKY29" s="79"/>
      <c r="FKZ29" s="79"/>
      <c r="FLA29" s="79"/>
      <c r="FLB29" s="79"/>
      <c r="FLC29" s="79"/>
      <c r="FLD29" s="79"/>
      <c r="FLE29" s="79"/>
      <c r="FLF29" s="79"/>
      <c r="FLG29" s="79"/>
      <c r="FLH29" s="79"/>
      <c r="FLI29" s="79"/>
      <c r="FLJ29" s="79"/>
      <c r="FLK29" s="79"/>
      <c r="FLL29" s="79"/>
      <c r="FLM29" s="79"/>
      <c r="FLN29" s="79"/>
      <c r="FLO29" s="79"/>
      <c r="FLP29" s="79"/>
      <c r="FLQ29" s="79"/>
      <c r="FLR29" s="79"/>
      <c r="FLS29" s="79"/>
      <c r="FLT29" s="79"/>
      <c r="FLU29" s="79"/>
      <c r="FLV29" s="79"/>
      <c r="FLW29" s="79"/>
      <c r="FLX29" s="79"/>
      <c r="FLY29" s="79"/>
      <c r="FLZ29" s="79"/>
      <c r="FMA29" s="79"/>
      <c r="FMB29" s="79"/>
      <c r="FMC29" s="79"/>
      <c r="FMD29" s="79"/>
      <c r="FME29" s="79"/>
      <c r="FMF29" s="79"/>
      <c r="FMG29" s="79"/>
      <c r="FMH29" s="79"/>
      <c r="FMI29" s="79"/>
      <c r="FMJ29" s="79"/>
      <c r="FMK29" s="79"/>
      <c r="FML29" s="79"/>
      <c r="FMM29" s="79"/>
      <c r="FMN29" s="79"/>
      <c r="FMO29" s="79"/>
      <c r="FMP29" s="79"/>
      <c r="FMQ29" s="79"/>
      <c r="FMR29" s="79"/>
      <c r="FMS29" s="79"/>
      <c r="FMT29" s="79"/>
      <c r="FMU29" s="79"/>
      <c r="FMV29" s="79"/>
      <c r="FMW29" s="79"/>
      <c r="FMX29" s="79"/>
      <c r="FMY29" s="79"/>
      <c r="FMZ29" s="79"/>
      <c r="FNA29" s="79"/>
      <c r="FNB29" s="79"/>
      <c r="FNC29" s="79"/>
      <c r="FND29" s="79"/>
      <c r="FNE29" s="79"/>
      <c r="FNF29" s="79"/>
      <c r="FNG29" s="79"/>
      <c r="FNH29" s="79"/>
      <c r="FNI29" s="79"/>
      <c r="FNJ29" s="79"/>
      <c r="FNK29" s="79"/>
      <c r="FNL29" s="79"/>
      <c r="FNM29" s="79"/>
      <c r="FNN29" s="79"/>
      <c r="FNO29" s="79"/>
      <c r="FNP29" s="79"/>
      <c r="FNQ29" s="79"/>
      <c r="FNR29" s="79"/>
      <c r="FNS29" s="79"/>
      <c r="FNT29" s="79"/>
      <c r="FNU29" s="79"/>
      <c r="FNV29" s="79"/>
      <c r="FNW29" s="79"/>
      <c r="FNX29" s="79"/>
      <c r="FNY29" s="79"/>
      <c r="FNZ29" s="79"/>
      <c r="FOA29" s="79"/>
      <c r="FOB29" s="79"/>
      <c r="FOC29" s="79"/>
      <c r="FOD29" s="79"/>
      <c r="FOE29" s="79"/>
      <c r="FOF29" s="79"/>
      <c r="FOG29" s="79"/>
      <c r="FOH29" s="79"/>
      <c r="FOI29" s="79"/>
      <c r="FOJ29" s="79"/>
      <c r="FOK29" s="79"/>
      <c r="FOL29" s="79"/>
      <c r="FOM29" s="79"/>
      <c r="FON29" s="79"/>
      <c r="FOO29" s="79"/>
      <c r="FOP29" s="79"/>
      <c r="FOQ29" s="79"/>
      <c r="FOR29" s="79"/>
      <c r="FOS29" s="79"/>
      <c r="FOT29" s="79"/>
      <c r="FOU29" s="79"/>
      <c r="FOV29" s="79"/>
      <c r="FOW29" s="79"/>
      <c r="FOX29" s="79"/>
      <c r="FOY29" s="79"/>
      <c r="FOZ29" s="79"/>
      <c r="FPA29" s="79"/>
      <c r="FPB29" s="79"/>
      <c r="FPC29" s="79"/>
      <c r="FPD29" s="79"/>
      <c r="FPE29" s="79"/>
      <c r="FPF29" s="79"/>
      <c r="FPG29" s="79"/>
      <c r="FPH29" s="79"/>
      <c r="FPI29" s="79"/>
      <c r="FPJ29" s="79"/>
      <c r="FPK29" s="79"/>
      <c r="FPL29" s="79"/>
      <c r="FPM29" s="79"/>
      <c r="FPN29" s="79"/>
      <c r="FPO29" s="79"/>
      <c r="FPP29" s="79"/>
      <c r="FPQ29" s="79"/>
      <c r="FPR29" s="79"/>
      <c r="FPS29" s="79"/>
      <c r="FPT29" s="79"/>
      <c r="FPU29" s="79"/>
      <c r="FPV29" s="79"/>
      <c r="FPW29" s="79"/>
      <c r="FPX29" s="79"/>
      <c r="FPY29" s="79"/>
      <c r="FPZ29" s="79"/>
      <c r="FQA29" s="79"/>
      <c r="FQB29" s="79"/>
      <c r="FQC29" s="79"/>
      <c r="FQD29" s="79"/>
      <c r="FQE29" s="79"/>
      <c r="FQF29" s="79"/>
      <c r="FQG29" s="79"/>
      <c r="FQH29" s="79"/>
      <c r="FQI29" s="79"/>
      <c r="FQJ29" s="79"/>
      <c r="FQK29" s="79"/>
      <c r="FQL29" s="79"/>
      <c r="FQM29" s="79"/>
      <c r="FQN29" s="79"/>
      <c r="FQO29" s="79"/>
      <c r="FQP29" s="79"/>
      <c r="FQQ29" s="79"/>
      <c r="FQR29" s="79"/>
      <c r="FQS29" s="79"/>
      <c r="FQT29" s="79"/>
      <c r="FQU29" s="79"/>
      <c r="FQV29" s="79"/>
      <c r="FQW29" s="79"/>
      <c r="FQX29" s="79"/>
      <c r="FQY29" s="79"/>
      <c r="FQZ29" s="79"/>
      <c r="FRA29" s="79"/>
      <c r="FRB29" s="79"/>
      <c r="FRC29" s="79"/>
      <c r="FRD29" s="79"/>
      <c r="FRE29" s="79"/>
      <c r="FRF29" s="79"/>
      <c r="FRG29" s="79"/>
      <c r="FRH29" s="79"/>
      <c r="FRI29" s="79"/>
      <c r="FRJ29" s="79"/>
      <c r="FRK29" s="79"/>
      <c r="FRL29" s="79"/>
      <c r="FRM29" s="79"/>
      <c r="FRN29" s="79"/>
      <c r="FRO29" s="79"/>
      <c r="FRP29" s="79"/>
      <c r="FRQ29" s="79"/>
      <c r="FRR29" s="79"/>
      <c r="FRS29" s="79"/>
      <c r="FRT29" s="79"/>
      <c r="FRU29" s="79"/>
      <c r="FRV29" s="79"/>
      <c r="FRW29" s="79"/>
      <c r="FRX29" s="79"/>
      <c r="FRY29" s="79"/>
      <c r="FRZ29" s="79"/>
      <c r="FSA29" s="79"/>
      <c r="FSB29" s="79"/>
      <c r="FSC29" s="79"/>
      <c r="FSD29" s="79"/>
      <c r="FSE29" s="79"/>
      <c r="FSF29" s="79"/>
      <c r="FSG29" s="79"/>
      <c r="FSH29" s="79"/>
      <c r="FSI29" s="79"/>
      <c r="FSJ29" s="79"/>
      <c r="FSK29" s="79"/>
      <c r="FSL29" s="79"/>
      <c r="FSM29" s="79"/>
      <c r="FSN29" s="79"/>
      <c r="FSO29" s="79"/>
      <c r="FSP29" s="79"/>
      <c r="FSQ29" s="79"/>
      <c r="FSR29" s="79"/>
      <c r="FSS29" s="79"/>
      <c r="FST29" s="79"/>
      <c r="FSU29" s="79"/>
      <c r="FSV29" s="79"/>
      <c r="FSW29" s="79"/>
      <c r="FSX29" s="79"/>
      <c r="FSY29" s="79"/>
      <c r="FSZ29" s="79"/>
      <c r="FTA29" s="79"/>
      <c r="FTB29" s="79"/>
      <c r="FTC29" s="79"/>
      <c r="FTD29" s="79"/>
      <c r="FTE29" s="79"/>
      <c r="FTF29" s="79"/>
      <c r="FTG29" s="79"/>
      <c r="FTH29" s="79"/>
      <c r="FTI29" s="79"/>
      <c r="FTJ29" s="79"/>
      <c r="FTK29" s="79"/>
      <c r="FTL29" s="79"/>
      <c r="FTM29" s="79"/>
      <c r="FTN29" s="79"/>
      <c r="FTO29" s="79"/>
      <c r="FTP29" s="79"/>
      <c r="FTQ29" s="79"/>
      <c r="FTR29" s="79"/>
      <c r="FTS29" s="79"/>
      <c r="FTT29" s="79"/>
      <c r="FTU29" s="79"/>
      <c r="FTV29" s="79"/>
      <c r="FTW29" s="79"/>
      <c r="FTX29" s="79"/>
      <c r="FTY29" s="79"/>
      <c r="FTZ29" s="79"/>
      <c r="FUA29" s="79"/>
      <c r="FUB29" s="79"/>
      <c r="FUC29" s="79"/>
      <c r="FUD29" s="79"/>
      <c r="FUE29" s="79"/>
      <c r="FUF29" s="79"/>
      <c r="FUG29" s="79"/>
      <c r="FUH29" s="79"/>
      <c r="FUI29" s="79"/>
      <c r="FUJ29" s="79"/>
      <c r="FUK29" s="79"/>
      <c r="FUL29" s="79"/>
      <c r="FUM29" s="79"/>
      <c r="FUN29" s="79"/>
      <c r="FUO29" s="79"/>
      <c r="FUP29" s="79"/>
      <c r="FUQ29" s="79"/>
      <c r="FUR29" s="79"/>
      <c r="FUS29" s="79"/>
      <c r="FUT29" s="79"/>
      <c r="FUU29" s="79"/>
      <c r="FUV29" s="79"/>
      <c r="FUW29" s="79"/>
      <c r="FUX29" s="79"/>
      <c r="FUY29" s="79"/>
      <c r="FUZ29" s="79"/>
      <c r="FVA29" s="79"/>
      <c r="FVB29" s="79"/>
      <c r="FVC29" s="79"/>
      <c r="FVD29" s="79"/>
      <c r="FVE29" s="79"/>
      <c r="FVF29" s="79"/>
      <c r="FVG29" s="79"/>
      <c r="FVH29" s="79"/>
      <c r="FVI29" s="79"/>
      <c r="FVJ29" s="79"/>
      <c r="FVK29" s="79"/>
      <c r="FVL29" s="79"/>
      <c r="FVM29" s="79"/>
      <c r="FVN29" s="79"/>
      <c r="FVO29" s="79"/>
      <c r="FVP29" s="79"/>
      <c r="FVQ29" s="79"/>
      <c r="FVR29" s="79"/>
      <c r="FVS29" s="79"/>
      <c r="FVT29" s="79"/>
      <c r="FVU29" s="79"/>
      <c r="FVV29" s="79"/>
      <c r="FVW29" s="79"/>
      <c r="FVX29" s="79"/>
      <c r="FVY29" s="79"/>
      <c r="FVZ29" s="79"/>
      <c r="FWA29" s="79"/>
      <c r="FWB29" s="79"/>
      <c r="FWC29" s="79"/>
      <c r="FWD29" s="79"/>
      <c r="FWE29" s="79"/>
      <c r="FWF29" s="79"/>
      <c r="FWG29" s="79"/>
      <c r="FWH29" s="79"/>
      <c r="FWI29" s="79"/>
      <c r="FWJ29" s="79"/>
      <c r="FWK29" s="79"/>
      <c r="FWL29" s="79"/>
      <c r="FWM29" s="79"/>
      <c r="FWN29" s="79"/>
      <c r="FWO29" s="79"/>
      <c r="FWP29" s="79"/>
      <c r="FWQ29" s="79"/>
      <c r="FWR29" s="79"/>
      <c r="FWS29" s="79"/>
      <c r="FWT29" s="79"/>
      <c r="FWU29" s="79"/>
      <c r="FWV29" s="79"/>
      <c r="FWW29" s="79"/>
      <c r="FWX29" s="79"/>
      <c r="FWY29" s="79"/>
      <c r="FWZ29" s="79"/>
      <c r="FXA29" s="79"/>
      <c r="FXB29" s="79"/>
      <c r="FXC29" s="79"/>
      <c r="FXD29" s="79"/>
      <c r="FXE29" s="79"/>
      <c r="FXF29" s="79"/>
      <c r="FXG29" s="79"/>
      <c r="FXH29" s="79"/>
      <c r="FXI29" s="79"/>
      <c r="FXJ29" s="79"/>
      <c r="FXK29" s="79"/>
      <c r="FXL29" s="79"/>
      <c r="FXM29" s="79"/>
      <c r="FXN29" s="79"/>
      <c r="FXO29" s="79"/>
      <c r="FXP29" s="79"/>
      <c r="FXQ29" s="79"/>
      <c r="FXR29" s="79"/>
      <c r="FXS29" s="79"/>
      <c r="FXT29" s="79"/>
      <c r="FXU29" s="79"/>
      <c r="FXV29" s="79"/>
      <c r="FXW29" s="79"/>
      <c r="FXX29" s="79"/>
      <c r="FXY29" s="79"/>
      <c r="FXZ29" s="79"/>
      <c r="FYA29" s="79"/>
      <c r="FYB29" s="79"/>
      <c r="FYC29" s="79"/>
      <c r="FYD29" s="79"/>
      <c r="FYE29" s="79"/>
      <c r="FYF29" s="79"/>
      <c r="FYG29" s="79"/>
      <c r="FYH29" s="79"/>
      <c r="FYI29" s="79"/>
      <c r="FYJ29" s="79"/>
      <c r="FYK29" s="79"/>
      <c r="FYL29" s="79"/>
      <c r="FYM29" s="79"/>
      <c r="FYN29" s="79"/>
      <c r="FYO29" s="79"/>
      <c r="FYP29" s="79"/>
      <c r="FYQ29" s="79"/>
      <c r="FYR29" s="79"/>
      <c r="FYS29" s="79"/>
      <c r="FYT29" s="79"/>
      <c r="FYU29" s="79"/>
      <c r="FYV29" s="79"/>
      <c r="FYW29" s="79"/>
      <c r="FYX29" s="79"/>
      <c r="FYY29" s="79"/>
      <c r="FYZ29" s="79"/>
      <c r="FZA29" s="79"/>
      <c r="FZB29" s="79"/>
      <c r="FZC29" s="79"/>
      <c r="FZD29" s="79"/>
      <c r="FZE29" s="79"/>
      <c r="FZF29" s="79"/>
      <c r="FZG29" s="79"/>
      <c r="FZH29" s="79"/>
      <c r="FZI29" s="79"/>
      <c r="FZJ29" s="79"/>
      <c r="FZK29" s="79"/>
      <c r="FZL29" s="79"/>
      <c r="FZM29" s="79"/>
      <c r="FZN29" s="79"/>
      <c r="FZO29" s="79"/>
      <c r="FZP29" s="79"/>
      <c r="FZQ29" s="79"/>
      <c r="FZR29" s="79"/>
      <c r="FZS29" s="79"/>
      <c r="FZT29" s="79"/>
      <c r="FZU29" s="79"/>
      <c r="FZV29" s="79"/>
      <c r="FZW29" s="79"/>
      <c r="FZX29" s="79"/>
      <c r="FZY29" s="79"/>
      <c r="FZZ29" s="79"/>
      <c r="GAA29" s="79"/>
      <c r="GAB29" s="79"/>
      <c r="GAC29" s="79"/>
      <c r="GAD29" s="79"/>
      <c r="GAE29" s="79"/>
      <c r="GAF29" s="79"/>
      <c r="GAG29" s="79"/>
      <c r="GAH29" s="79"/>
      <c r="GAI29" s="79"/>
      <c r="GAJ29" s="79"/>
      <c r="GAK29" s="79"/>
      <c r="GAL29" s="79"/>
      <c r="GAM29" s="79"/>
      <c r="GAN29" s="79"/>
      <c r="GAO29" s="79"/>
      <c r="GAP29" s="79"/>
      <c r="GAQ29" s="79"/>
      <c r="GAR29" s="79"/>
      <c r="GAS29" s="79"/>
      <c r="GAT29" s="79"/>
      <c r="GAU29" s="79"/>
      <c r="GAV29" s="79"/>
      <c r="GAW29" s="79"/>
      <c r="GAX29" s="79"/>
      <c r="GAY29" s="79"/>
      <c r="GAZ29" s="79"/>
      <c r="GBA29" s="79"/>
      <c r="GBB29" s="79"/>
      <c r="GBC29" s="79"/>
      <c r="GBD29" s="79"/>
      <c r="GBE29" s="79"/>
      <c r="GBF29" s="79"/>
      <c r="GBG29" s="79"/>
      <c r="GBH29" s="79"/>
      <c r="GBI29" s="79"/>
      <c r="GBJ29" s="79"/>
      <c r="GBK29" s="79"/>
      <c r="GBL29" s="79"/>
      <c r="GBM29" s="79"/>
      <c r="GBN29" s="79"/>
      <c r="GBO29" s="79"/>
      <c r="GBP29" s="79"/>
      <c r="GBQ29" s="79"/>
      <c r="GBR29" s="79"/>
      <c r="GBS29" s="79"/>
      <c r="GBT29" s="79"/>
      <c r="GBU29" s="79"/>
      <c r="GBV29" s="79"/>
      <c r="GBW29" s="79"/>
      <c r="GBX29" s="79"/>
      <c r="GBY29" s="79"/>
      <c r="GBZ29" s="79"/>
      <c r="GCA29" s="79"/>
      <c r="GCB29" s="79"/>
      <c r="GCC29" s="79"/>
      <c r="GCD29" s="79"/>
      <c r="GCE29" s="79"/>
      <c r="GCF29" s="79"/>
      <c r="GCG29" s="79"/>
      <c r="GCH29" s="79"/>
      <c r="GCI29" s="79"/>
      <c r="GCJ29" s="79"/>
      <c r="GCK29" s="79"/>
      <c r="GCL29" s="79"/>
      <c r="GCM29" s="79"/>
      <c r="GCN29" s="79"/>
      <c r="GCO29" s="79"/>
      <c r="GCP29" s="79"/>
      <c r="GCQ29" s="79"/>
      <c r="GCR29" s="79"/>
      <c r="GCS29" s="79"/>
      <c r="GCT29" s="79"/>
      <c r="GCU29" s="79"/>
      <c r="GCV29" s="79"/>
      <c r="GCW29" s="79"/>
      <c r="GCX29" s="79"/>
      <c r="GCY29" s="79"/>
      <c r="GCZ29" s="79"/>
      <c r="GDA29" s="79"/>
      <c r="GDB29" s="79"/>
      <c r="GDC29" s="79"/>
      <c r="GDD29" s="79"/>
      <c r="GDE29" s="79"/>
      <c r="GDF29" s="79"/>
      <c r="GDG29" s="79"/>
      <c r="GDH29" s="79"/>
      <c r="GDI29" s="79"/>
      <c r="GDJ29" s="79"/>
      <c r="GDK29" s="79"/>
      <c r="GDL29" s="79"/>
      <c r="GDM29" s="79"/>
      <c r="GDN29" s="79"/>
      <c r="GDO29" s="79"/>
      <c r="GDP29" s="79"/>
      <c r="GDQ29" s="79"/>
      <c r="GDR29" s="79"/>
      <c r="GDS29" s="79"/>
      <c r="GDT29" s="79"/>
      <c r="GDU29" s="79"/>
      <c r="GDV29" s="79"/>
      <c r="GDW29" s="79"/>
      <c r="GDX29" s="79"/>
      <c r="GDY29" s="79"/>
      <c r="GDZ29" s="79"/>
      <c r="GEA29" s="79"/>
      <c r="GEB29" s="79"/>
      <c r="GEC29" s="79"/>
      <c r="GED29" s="79"/>
      <c r="GEE29" s="79"/>
      <c r="GEF29" s="79"/>
      <c r="GEG29" s="79"/>
      <c r="GEH29" s="79"/>
      <c r="GEI29" s="79"/>
      <c r="GEJ29" s="79"/>
      <c r="GEK29" s="79"/>
      <c r="GEL29" s="79"/>
      <c r="GEM29" s="79"/>
      <c r="GEN29" s="79"/>
      <c r="GEO29" s="79"/>
      <c r="GEP29" s="79"/>
      <c r="GEQ29" s="79"/>
      <c r="GER29" s="79"/>
      <c r="GES29" s="79"/>
      <c r="GET29" s="79"/>
      <c r="GEU29" s="79"/>
      <c r="GEV29" s="79"/>
      <c r="GEW29" s="79"/>
      <c r="GEX29" s="79"/>
      <c r="GEY29" s="79"/>
      <c r="GEZ29" s="79"/>
      <c r="GFA29" s="79"/>
      <c r="GFB29" s="79"/>
      <c r="GFC29" s="79"/>
      <c r="GFD29" s="79"/>
      <c r="GFE29" s="79"/>
      <c r="GFF29" s="79"/>
      <c r="GFG29" s="79"/>
      <c r="GFH29" s="79"/>
      <c r="GFI29" s="79"/>
      <c r="GFJ29" s="79"/>
      <c r="GFK29" s="79"/>
      <c r="GFL29" s="79"/>
      <c r="GFM29" s="79"/>
      <c r="GFN29" s="79"/>
      <c r="GFO29" s="79"/>
      <c r="GFP29" s="79"/>
      <c r="GFQ29" s="79"/>
      <c r="GFR29" s="79"/>
      <c r="GFS29" s="79"/>
      <c r="GFT29" s="79"/>
      <c r="GFU29" s="79"/>
      <c r="GFV29" s="79"/>
      <c r="GFW29" s="79"/>
      <c r="GFX29" s="79"/>
      <c r="GFY29" s="79"/>
      <c r="GFZ29" s="79"/>
      <c r="GGA29" s="79"/>
      <c r="GGB29" s="79"/>
      <c r="GGC29" s="79"/>
      <c r="GGD29" s="79"/>
      <c r="GGE29" s="79"/>
      <c r="GGF29" s="79"/>
      <c r="GGG29" s="79"/>
      <c r="GGH29" s="79"/>
      <c r="GGI29" s="79"/>
      <c r="GGJ29" s="79"/>
      <c r="GGK29" s="79"/>
      <c r="GGL29" s="79"/>
      <c r="GGM29" s="79"/>
      <c r="GGN29" s="79"/>
      <c r="GGO29" s="79"/>
      <c r="GGP29" s="79"/>
      <c r="GGQ29" s="79"/>
      <c r="GGR29" s="79"/>
      <c r="GGS29" s="79"/>
      <c r="GGT29" s="79"/>
      <c r="GGU29" s="79"/>
      <c r="GGV29" s="79"/>
      <c r="GGW29" s="79"/>
      <c r="GGX29" s="79"/>
      <c r="GGY29" s="79"/>
      <c r="GGZ29" s="79"/>
      <c r="GHA29" s="79"/>
      <c r="GHB29" s="79"/>
      <c r="GHC29" s="79"/>
      <c r="GHD29" s="79"/>
      <c r="GHE29" s="79"/>
      <c r="GHF29" s="79"/>
      <c r="GHG29" s="79"/>
      <c r="GHH29" s="79"/>
      <c r="GHI29" s="79"/>
      <c r="GHJ29" s="79"/>
      <c r="GHK29" s="79"/>
      <c r="GHL29" s="79"/>
      <c r="GHM29" s="79"/>
      <c r="GHN29" s="79"/>
      <c r="GHO29" s="79"/>
      <c r="GHP29" s="79"/>
      <c r="GHQ29" s="79"/>
      <c r="GHR29" s="79"/>
      <c r="GHS29" s="79"/>
      <c r="GHT29" s="79"/>
      <c r="GHU29" s="79"/>
      <c r="GHV29" s="79"/>
      <c r="GHW29" s="79"/>
      <c r="GHX29" s="79"/>
      <c r="GHY29" s="79"/>
      <c r="GHZ29" s="79"/>
      <c r="GIA29" s="79"/>
      <c r="GIB29" s="79"/>
      <c r="GIC29" s="79"/>
      <c r="GID29" s="79"/>
      <c r="GIE29" s="79"/>
      <c r="GIF29" s="79"/>
      <c r="GIG29" s="79"/>
      <c r="GIH29" s="79"/>
      <c r="GII29" s="79"/>
      <c r="GIJ29" s="79"/>
      <c r="GIK29" s="79"/>
      <c r="GIL29" s="79"/>
      <c r="GIM29" s="79"/>
      <c r="GIN29" s="79"/>
      <c r="GIO29" s="79"/>
      <c r="GIP29" s="79"/>
      <c r="GIQ29" s="79"/>
      <c r="GIR29" s="79"/>
      <c r="GIS29" s="79"/>
      <c r="GIT29" s="79"/>
      <c r="GIU29" s="79"/>
      <c r="GIV29" s="79"/>
      <c r="GIW29" s="79"/>
      <c r="GIX29" s="79"/>
      <c r="GIY29" s="79"/>
      <c r="GIZ29" s="79"/>
      <c r="GJA29" s="79"/>
      <c r="GJB29" s="79"/>
      <c r="GJC29" s="79"/>
      <c r="GJD29" s="79"/>
      <c r="GJE29" s="79"/>
      <c r="GJF29" s="79"/>
      <c r="GJG29" s="79"/>
      <c r="GJH29" s="79"/>
      <c r="GJI29" s="79"/>
      <c r="GJJ29" s="79"/>
      <c r="GJK29" s="79"/>
      <c r="GJL29" s="79"/>
      <c r="GJM29" s="79"/>
      <c r="GJN29" s="79"/>
      <c r="GJO29" s="79"/>
      <c r="GJP29" s="79"/>
      <c r="GJQ29" s="79"/>
      <c r="GJR29" s="79"/>
      <c r="GJS29" s="79"/>
      <c r="GJT29" s="79"/>
      <c r="GJU29" s="79"/>
      <c r="GJV29" s="79"/>
      <c r="GJW29" s="79"/>
      <c r="GJX29" s="79"/>
      <c r="GJY29" s="79"/>
      <c r="GJZ29" s="79"/>
      <c r="GKA29" s="79"/>
      <c r="GKB29" s="79"/>
      <c r="GKC29" s="79"/>
      <c r="GKD29" s="79"/>
      <c r="GKE29" s="79"/>
      <c r="GKF29" s="79"/>
      <c r="GKG29" s="79"/>
      <c r="GKH29" s="79"/>
      <c r="GKI29" s="79"/>
      <c r="GKJ29" s="79"/>
      <c r="GKK29" s="79"/>
      <c r="GKL29" s="79"/>
      <c r="GKM29" s="79"/>
      <c r="GKN29" s="79"/>
      <c r="GKO29" s="79"/>
      <c r="GKP29" s="79"/>
      <c r="GKQ29" s="79"/>
      <c r="GKR29" s="79"/>
      <c r="GKS29" s="79"/>
      <c r="GKT29" s="79"/>
      <c r="GKU29" s="79"/>
      <c r="GKV29" s="79"/>
      <c r="GKW29" s="79"/>
      <c r="GKX29" s="79"/>
      <c r="GKY29" s="79"/>
      <c r="GKZ29" s="79"/>
      <c r="GLA29" s="79"/>
      <c r="GLB29" s="79"/>
      <c r="GLC29" s="79"/>
      <c r="GLD29" s="79"/>
      <c r="GLE29" s="79"/>
      <c r="GLF29" s="79"/>
      <c r="GLG29" s="79"/>
      <c r="GLH29" s="79"/>
      <c r="GLI29" s="79"/>
      <c r="GLJ29" s="79"/>
      <c r="GLK29" s="79"/>
      <c r="GLL29" s="79"/>
      <c r="GLM29" s="79"/>
      <c r="GLN29" s="79"/>
      <c r="GLO29" s="79"/>
      <c r="GLP29" s="79"/>
      <c r="GLQ29" s="79"/>
      <c r="GLR29" s="79"/>
      <c r="GLS29" s="79"/>
      <c r="GLT29" s="79"/>
      <c r="GLU29" s="79"/>
      <c r="GLV29" s="79"/>
      <c r="GLW29" s="79"/>
      <c r="GLX29" s="79"/>
      <c r="GLY29" s="79"/>
      <c r="GLZ29" s="79"/>
      <c r="GMA29" s="79"/>
      <c r="GMB29" s="79"/>
      <c r="GMC29" s="79"/>
      <c r="GMD29" s="79"/>
      <c r="GME29" s="79"/>
      <c r="GMF29" s="79"/>
      <c r="GMG29" s="79"/>
      <c r="GMH29" s="79"/>
      <c r="GMI29" s="79"/>
      <c r="GMJ29" s="79"/>
      <c r="GMK29" s="79"/>
      <c r="GML29" s="79"/>
      <c r="GMM29" s="79"/>
      <c r="GMN29" s="79"/>
      <c r="GMO29" s="79"/>
      <c r="GMP29" s="79"/>
      <c r="GMQ29" s="79"/>
      <c r="GMR29" s="79"/>
      <c r="GMS29" s="79"/>
      <c r="GMT29" s="79"/>
      <c r="GMU29" s="79"/>
      <c r="GMV29" s="79"/>
      <c r="GMW29" s="79"/>
      <c r="GMX29" s="79"/>
      <c r="GMY29" s="79"/>
      <c r="GMZ29" s="79"/>
      <c r="GNA29" s="79"/>
      <c r="GNB29" s="79"/>
      <c r="GNC29" s="79"/>
      <c r="GND29" s="79"/>
      <c r="GNE29" s="79"/>
      <c r="GNF29" s="79"/>
      <c r="GNG29" s="79"/>
      <c r="GNH29" s="79"/>
      <c r="GNI29" s="79"/>
      <c r="GNJ29" s="79"/>
      <c r="GNK29" s="79"/>
      <c r="GNL29" s="79"/>
      <c r="GNM29" s="79"/>
      <c r="GNN29" s="79"/>
      <c r="GNO29" s="79"/>
      <c r="GNP29" s="79"/>
      <c r="GNQ29" s="79"/>
      <c r="GNR29" s="79"/>
      <c r="GNS29" s="79"/>
      <c r="GNT29" s="79"/>
      <c r="GNU29" s="79"/>
      <c r="GNV29" s="79"/>
      <c r="GNW29" s="79"/>
      <c r="GNX29" s="79"/>
      <c r="GNY29" s="79"/>
      <c r="GNZ29" s="79"/>
      <c r="GOA29" s="79"/>
      <c r="GOB29" s="79"/>
      <c r="GOC29" s="79"/>
      <c r="GOD29" s="79"/>
      <c r="GOE29" s="79"/>
      <c r="GOF29" s="79"/>
      <c r="GOG29" s="79"/>
      <c r="GOH29" s="79"/>
      <c r="GOI29" s="79"/>
      <c r="GOJ29" s="79"/>
      <c r="GOK29" s="79"/>
      <c r="GOL29" s="79"/>
      <c r="GOM29" s="79"/>
      <c r="GON29" s="79"/>
      <c r="GOO29" s="79"/>
      <c r="GOP29" s="79"/>
      <c r="GOQ29" s="79"/>
      <c r="GOR29" s="79"/>
      <c r="GOS29" s="79"/>
      <c r="GOT29" s="79"/>
      <c r="GOU29" s="79"/>
      <c r="GOV29" s="79"/>
      <c r="GOW29" s="79"/>
      <c r="GOX29" s="79"/>
      <c r="GOY29" s="79"/>
      <c r="GOZ29" s="79"/>
      <c r="GPA29" s="79"/>
      <c r="GPB29" s="79"/>
      <c r="GPC29" s="79"/>
      <c r="GPD29" s="79"/>
      <c r="GPE29" s="79"/>
      <c r="GPF29" s="79"/>
      <c r="GPG29" s="79"/>
      <c r="GPH29" s="79"/>
      <c r="GPI29" s="79"/>
      <c r="GPJ29" s="79"/>
      <c r="GPK29" s="79"/>
      <c r="GPL29" s="79"/>
      <c r="GPM29" s="79"/>
      <c r="GPN29" s="79"/>
      <c r="GPO29" s="79"/>
      <c r="GPP29" s="79"/>
      <c r="GPQ29" s="79"/>
      <c r="GPR29" s="79"/>
      <c r="GPS29" s="79"/>
      <c r="GPT29" s="79"/>
      <c r="GPU29" s="79"/>
      <c r="GPV29" s="79"/>
      <c r="GPW29" s="79"/>
      <c r="GPX29" s="79"/>
      <c r="GPY29" s="79"/>
      <c r="GPZ29" s="79"/>
      <c r="GQA29" s="79"/>
      <c r="GQB29" s="79"/>
      <c r="GQC29" s="79"/>
      <c r="GQD29" s="79"/>
      <c r="GQE29" s="79"/>
      <c r="GQF29" s="79"/>
      <c r="GQG29" s="79"/>
      <c r="GQH29" s="79"/>
      <c r="GQI29" s="79"/>
      <c r="GQJ29" s="79"/>
      <c r="GQK29" s="79"/>
      <c r="GQL29" s="79"/>
      <c r="GQM29" s="79"/>
      <c r="GQN29" s="79"/>
      <c r="GQO29" s="79"/>
      <c r="GQP29" s="79"/>
      <c r="GQQ29" s="79"/>
      <c r="GQR29" s="79"/>
      <c r="GQS29" s="79"/>
      <c r="GQT29" s="79"/>
      <c r="GQU29" s="79"/>
      <c r="GQV29" s="79"/>
      <c r="GQW29" s="79"/>
      <c r="GQX29" s="79"/>
      <c r="GQY29" s="79"/>
      <c r="GQZ29" s="79"/>
      <c r="GRA29" s="79"/>
      <c r="GRB29" s="79"/>
      <c r="GRC29" s="79"/>
      <c r="GRD29" s="79"/>
      <c r="GRE29" s="79"/>
      <c r="GRF29" s="79"/>
      <c r="GRG29" s="79"/>
      <c r="GRH29" s="79"/>
      <c r="GRI29" s="79"/>
      <c r="GRJ29" s="79"/>
      <c r="GRK29" s="79"/>
      <c r="GRL29" s="79"/>
      <c r="GRM29" s="79"/>
      <c r="GRN29" s="79"/>
      <c r="GRO29" s="79"/>
      <c r="GRP29" s="79"/>
      <c r="GRQ29" s="79"/>
      <c r="GRR29" s="79"/>
      <c r="GRS29" s="79"/>
      <c r="GRT29" s="79"/>
      <c r="GRU29" s="79"/>
      <c r="GRV29" s="79"/>
      <c r="GRW29" s="79"/>
      <c r="GRX29" s="79"/>
      <c r="GRY29" s="79"/>
      <c r="GRZ29" s="79"/>
      <c r="GSA29" s="79"/>
      <c r="GSB29" s="79"/>
      <c r="GSC29" s="79"/>
      <c r="GSD29" s="79"/>
      <c r="GSE29" s="79"/>
      <c r="GSF29" s="79"/>
      <c r="GSG29" s="79"/>
      <c r="GSH29" s="79"/>
      <c r="GSI29" s="79"/>
      <c r="GSJ29" s="79"/>
      <c r="GSK29" s="79"/>
      <c r="GSL29" s="79"/>
      <c r="GSM29" s="79"/>
      <c r="GSN29" s="79"/>
      <c r="GSO29" s="79"/>
      <c r="GSP29" s="79"/>
      <c r="GSQ29" s="79"/>
      <c r="GSR29" s="79"/>
      <c r="GSS29" s="79"/>
      <c r="GST29" s="79"/>
      <c r="GSU29" s="79"/>
      <c r="GSV29" s="79"/>
      <c r="GSW29" s="79"/>
      <c r="GSX29" s="79"/>
      <c r="GSY29" s="79"/>
      <c r="GSZ29" s="79"/>
      <c r="GTA29" s="79"/>
      <c r="GTB29" s="79"/>
      <c r="GTC29" s="79"/>
      <c r="GTD29" s="79"/>
      <c r="GTE29" s="79"/>
      <c r="GTF29" s="79"/>
      <c r="GTG29" s="79"/>
      <c r="GTH29" s="79"/>
      <c r="GTI29" s="79"/>
      <c r="GTJ29" s="79"/>
      <c r="GTK29" s="79"/>
      <c r="GTL29" s="79"/>
      <c r="GTM29" s="79"/>
      <c r="GTN29" s="79"/>
      <c r="GTO29" s="79"/>
      <c r="GTP29" s="79"/>
      <c r="GTQ29" s="79"/>
      <c r="GTR29" s="79"/>
      <c r="GTS29" s="79"/>
      <c r="GTT29" s="79"/>
      <c r="GTU29" s="79"/>
      <c r="GTV29" s="79"/>
      <c r="GTW29" s="79"/>
      <c r="GTX29" s="79"/>
      <c r="GTY29" s="79"/>
      <c r="GTZ29" s="79"/>
      <c r="GUA29" s="79"/>
      <c r="GUB29" s="79"/>
      <c r="GUC29" s="79"/>
      <c r="GUD29" s="79"/>
      <c r="GUE29" s="79"/>
      <c r="GUF29" s="79"/>
      <c r="GUG29" s="79"/>
      <c r="GUH29" s="79"/>
      <c r="GUI29" s="79"/>
      <c r="GUJ29" s="79"/>
      <c r="GUK29" s="79"/>
      <c r="GUL29" s="79"/>
      <c r="GUM29" s="79"/>
      <c r="GUN29" s="79"/>
      <c r="GUO29" s="79"/>
      <c r="GUP29" s="79"/>
      <c r="GUQ29" s="79"/>
      <c r="GUR29" s="79"/>
      <c r="GUS29" s="79"/>
      <c r="GUT29" s="79"/>
      <c r="GUU29" s="79"/>
      <c r="GUV29" s="79"/>
      <c r="GUW29" s="79"/>
      <c r="GUX29" s="79"/>
      <c r="GUY29" s="79"/>
      <c r="GUZ29" s="79"/>
      <c r="GVA29" s="79"/>
      <c r="GVB29" s="79"/>
      <c r="GVC29" s="79"/>
      <c r="GVD29" s="79"/>
      <c r="GVE29" s="79"/>
      <c r="GVF29" s="79"/>
      <c r="GVG29" s="79"/>
      <c r="GVH29" s="79"/>
      <c r="GVI29" s="79"/>
      <c r="GVJ29" s="79"/>
      <c r="GVK29" s="79"/>
      <c r="GVL29" s="79"/>
      <c r="GVM29" s="79"/>
      <c r="GVN29" s="79"/>
      <c r="GVO29" s="79"/>
      <c r="GVP29" s="79"/>
      <c r="GVQ29" s="79"/>
      <c r="GVR29" s="79"/>
      <c r="GVS29" s="79"/>
      <c r="GVT29" s="79"/>
      <c r="GVU29" s="79"/>
      <c r="GVV29" s="79"/>
      <c r="GVW29" s="79"/>
      <c r="GVX29" s="79"/>
      <c r="GVY29" s="79"/>
      <c r="GVZ29" s="79"/>
      <c r="GWA29" s="79"/>
      <c r="GWB29" s="79"/>
      <c r="GWC29" s="79"/>
      <c r="GWD29" s="79"/>
      <c r="GWE29" s="79"/>
      <c r="GWF29" s="79"/>
      <c r="GWG29" s="79"/>
      <c r="GWH29" s="79"/>
      <c r="GWI29" s="79"/>
      <c r="GWJ29" s="79"/>
      <c r="GWK29" s="79"/>
      <c r="GWL29" s="79"/>
      <c r="GWM29" s="79"/>
      <c r="GWN29" s="79"/>
      <c r="GWO29" s="79"/>
      <c r="GWP29" s="79"/>
      <c r="GWQ29" s="79"/>
      <c r="GWR29" s="79"/>
      <c r="GWS29" s="79"/>
      <c r="GWT29" s="79"/>
      <c r="GWU29" s="79"/>
      <c r="GWV29" s="79"/>
      <c r="GWW29" s="79"/>
      <c r="GWX29" s="79"/>
      <c r="GWY29" s="79"/>
      <c r="GWZ29" s="79"/>
      <c r="GXA29" s="79"/>
      <c r="GXB29" s="79"/>
      <c r="GXC29" s="79"/>
      <c r="GXD29" s="79"/>
      <c r="GXE29" s="79"/>
      <c r="GXF29" s="79"/>
      <c r="GXG29" s="79"/>
      <c r="GXH29" s="79"/>
      <c r="GXI29" s="79"/>
      <c r="GXJ29" s="79"/>
      <c r="GXK29" s="79"/>
      <c r="GXL29" s="79"/>
      <c r="GXM29" s="79"/>
      <c r="GXN29" s="79"/>
      <c r="GXO29" s="79"/>
      <c r="GXP29" s="79"/>
      <c r="GXQ29" s="79"/>
      <c r="GXR29" s="79"/>
      <c r="GXS29" s="79"/>
      <c r="GXT29" s="79"/>
      <c r="GXU29" s="79"/>
      <c r="GXV29" s="79"/>
      <c r="GXW29" s="79"/>
      <c r="GXX29" s="79"/>
      <c r="GXY29" s="79"/>
      <c r="GXZ29" s="79"/>
      <c r="GYA29" s="79"/>
      <c r="GYB29" s="79"/>
      <c r="GYC29" s="79"/>
      <c r="GYD29" s="79"/>
      <c r="GYE29" s="79"/>
      <c r="GYF29" s="79"/>
      <c r="GYG29" s="79"/>
      <c r="GYH29" s="79"/>
      <c r="GYI29" s="79"/>
      <c r="GYJ29" s="79"/>
      <c r="GYK29" s="79"/>
      <c r="GYL29" s="79"/>
      <c r="GYM29" s="79"/>
      <c r="GYN29" s="79"/>
      <c r="GYO29" s="79"/>
      <c r="GYP29" s="79"/>
      <c r="GYQ29" s="79"/>
      <c r="GYR29" s="79"/>
      <c r="GYS29" s="79"/>
      <c r="GYT29" s="79"/>
      <c r="GYU29" s="79"/>
      <c r="GYV29" s="79"/>
      <c r="GYW29" s="79"/>
      <c r="GYX29" s="79"/>
      <c r="GYY29" s="79"/>
      <c r="GYZ29" s="79"/>
      <c r="GZA29" s="79"/>
      <c r="GZB29" s="79"/>
      <c r="GZC29" s="79"/>
      <c r="GZD29" s="79"/>
      <c r="GZE29" s="79"/>
      <c r="GZF29" s="79"/>
      <c r="GZG29" s="79"/>
      <c r="GZH29" s="79"/>
      <c r="GZI29" s="79"/>
      <c r="GZJ29" s="79"/>
      <c r="GZK29" s="79"/>
      <c r="GZL29" s="79"/>
      <c r="GZM29" s="79"/>
      <c r="GZN29" s="79"/>
      <c r="GZO29" s="79"/>
      <c r="GZP29" s="79"/>
      <c r="GZQ29" s="79"/>
      <c r="GZR29" s="79"/>
      <c r="GZS29" s="79"/>
      <c r="GZT29" s="79"/>
      <c r="GZU29" s="79"/>
      <c r="GZV29" s="79"/>
      <c r="GZW29" s="79"/>
      <c r="GZX29" s="79"/>
      <c r="GZY29" s="79"/>
      <c r="GZZ29" s="79"/>
      <c r="HAA29" s="79"/>
      <c r="HAB29" s="79"/>
      <c r="HAC29" s="79"/>
      <c r="HAD29" s="79"/>
      <c r="HAE29" s="79"/>
      <c r="HAF29" s="79"/>
      <c r="HAG29" s="79"/>
      <c r="HAH29" s="79"/>
      <c r="HAI29" s="79"/>
      <c r="HAJ29" s="79"/>
      <c r="HAK29" s="79"/>
      <c r="HAL29" s="79"/>
      <c r="HAM29" s="79"/>
      <c r="HAN29" s="79"/>
      <c r="HAO29" s="79"/>
      <c r="HAP29" s="79"/>
      <c r="HAQ29" s="79"/>
      <c r="HAR29" s="79"/>
      <c r="HAS29" s="79"/>
      <c r="HAT29" s="79"/>
      <c r="HAU29" s="79"/>
      <c r="HAV29" s="79"/>
      <c r="HAW29" s="79"/>
      <c r="HAX29" s="79"/>
      <c r="HAY29" s="79"/>
      <c r="HAZ29" s="79"/>
      <c r="HBA29" s="79"/>
      <c r="HBB29" s="79"/>
      <c r="HBC29" s="79"/>
      <c r="HBD29" s="79"/>
      <c r="HBE29" s="79"/>
      <c r="HBF29" s="79"/>
      <c r="HBG29" s="79"/>
      <c r="HBH29" s="79"/>
      <c r="HBI29" s="79"/>
      <c r="HBJ29" s="79"/>
      <c r="HBK29" s="79"/>
      <c r="HBL29" s="79"/>
      <c r="HBM29" s="79"/>
      <c r="HBN29" s="79"/>
      <c r="HBO29" s="79"/>
      <c r="HBP29" s="79"/>
      <c r="HBQ29" s="79"/>
      <c r="HBR29" s="79"/>
      <c r="HBS29" s="79"/>
      <c r="HBT29" s="79"/>
      <c r="HBU29" s="79"/>
      <c r="HBV29" s="79"/>
      <c r="HBW29" s="79"/>
      <c r="HBX29" s="79"/>
      <c r="HBY29" s="79"/>
      <c r="HBZ29" s="79"/>
      <c r="HCA29" s="79"/>
      <c r="HCB29" s="79"/>
      <c r="HCC29" s="79"/>
      <c r="HCD29" s="79"/>
      <c r="HCE29" s="79"/>
      <c r="HCF29" s="79"/>
      <c r="HCG29" s="79"/>
      <c r="HCH29" s="79"/>
      <c r="HCI29" s="79"/>
      <c r="HCJ29" s="79"/>
      <c r="HCK29" s="79"/>
      <c r="HCL29" s="79"/>
      <c r="HCM29" s="79"/>
      <c r="HCN29" s="79"/>
      <c r="HCO29" s="79"/>
      <c r="HCP29" s="79"/>
      <c r="HCQ29" s="79"/>
      <c r="HCR29" s="79"/>
      <c r="HCS29" s="79"/>
      <c r="HCT29" s="79"/>
      <c r="HCU29" s="79"/>
      <c r="HCV29" s="79"/>
      <c r="HCW29" s="79"/>
      <c r="HCX29" s="79"/>
      <c r="HCY29" s="79"/>
      <c r="HCZ29" s="79"/>
      <c r="HDA29" s="79"/>
      <c r="HDB29" s="79"/>
      <c r="HDC29" s="79"/>
      <c r="HDD29" s="79"/>
      <c r="HDE29" s="79"/>
      <c r="HDF29" s="79"/>
      <c r="HDG29" s="79"/>
      <c r="HDH29" s="79"/>
      <c r="HDI29" s="79"/>
      <c r="HDJ29" s="79"/>
      <c r="HDK29" s="79"/>
      <c r="HDL29" s="79"/>
      <c r="HDM29" s="79"/>
      <c r="HDN29" s="79"/>
      <c r="HDO29" s="79"/>
      <c r="HDP29" s="79"/>
      <c r="HDQ29" s="79"/>
      <c r="HDR29" s="79"/>
      <c r="HDS29" s="79"/>
      <c r="HDT29" s="79"/>
      <c r="HDU29" s="79"/>
      <c r="HDV29" s="79"/>
      <c r="HDW29" s="79"/>
      <c r="HDX29" s="79"/>
      <c r="HDY29" s="79"/>
      <c r="HDZ29" s="79"/>
      <c r="HEA29" s="79"/>
      <c r="HEB29" s="79"/>
      <c r="HEC29" s="79"/>
      <c r="HED29" s="79"/>
      <c r="HEE29" s="79"/>
      <c r="HEF29" s="79"/>
      <c r="HEG29" s="79"/>
      <c r="HEH29" s="79"/>
      <c r="HEI29" s="79"/>
      <c r="HEJ29" s="79"/>
      <c r="HEK29" s="79"/>
      <c r="HEL29" s="79"/>
      <c r="HEM29" s="79"/>
      <c r="HEN29" s="79"/>
      <c r="HEO29" s="79"/>
      <c r="HEP29" s="79"/>
      <c r="HEQ29" s="79"/>
      <c r="HER29" s="79"/>
      <c r="HES29" s="79"/>
      <c r="HET29" s="79"/>
      <c r="HEU29" s="79"/>
      <c r="HEV29" s="79"/>
      <c r="HEW29" s="79"/>
      <c r="HEX29" s="79"/>
      <c r="HEY29" s="79"/>
      <c r="HEZ29" s="79"/>
      <c r="HFA29" s="79"/>
      <c r="HFB29" s="79"/>
      <c r="HFC29" s="79"/>
      <c r="HFD29" s="79"/>
      <c r="HFE29" s="79"/>
      <c r="HFF29" s="79"/>
      <c r="HFG29" s="79"/>
      <c r="HFH29" s="79"/>
      <c r="HFI29" s="79"/>
      <c r="HFJ29" s="79"/>
      <c r="HFK29" s="79"/>
      <c r="HFL29" s="79"/>
      <c r="HFM29" s="79"/>
      <c r="HFN29" s="79"/>
      <c r="HFO29" s="79"/>
      <c r="HFP29" s="79"/>
      <c r="HFQ29" s="79"/>
      <c r="HFR29" s="79"/>
      <c r="HFS29" s="79"/>
      <c r="HFT29" s="79"/>
      <c r="HFU29" s="79"/>
      <c r="HFV29" s="79"/>
      <c r="HFW29" s="79"/>
      <c r="HFX29" s="79"/>
      <c r="HFY29" s="79"/>
      <c r="HFZ29" s="79"/>
      <c r="HGA29" s="79"/>
      <c r="HGB29" s="79"/>
      <c r="HGC29" s="79"/>
      <c r="HGD29" s="79"/>
      <c r="HGE29" s="79"/>
      <c r="HGF29" s="79"/>
      <c r="HGG29" s="79"/>
      <c r="HGH29" s="79"/>
      <c r="HGI29" s="79"/>
      <c r="HGJ29" s="79"/>
      <c r="HGK29" s="79"/>
      <c r="HGL29" s="79"/>
      <c r="HGM29" s="79"/>
      <c r="HGN29" s="79"/>
      <c r="HGO29" s="79"/>
      <c r="HGP29" s="79"/>
      <c r="HGQ29" s="79"/>
      <c r="HGR29" s="79"/>
      <c r="HGS29" s="79"/>
      <c r="HGT29" s="79"/>
      <c r="HGU29" s="79"/>
      <c r="HGV29" s="79"/>
      <c r="HGW29" s="79"/>
      <c r="HGX29" s="79"/>
      <c r="HGY29" s="79"/>
      <c r="HGZ29" s="79"/>
      <c r="HHA29" s="79"/>
      <c r="HHB29" s="79"/>
      <c r="HHC29" s="79"/>
      <c r="HHD29" s="79"/>
      <c r="HHE29" s="79"/>
      <c r="HHF29" s="79"/>
      <c r="HHG29" s="79"/>
      <c r="HHH29" s="79"/>
      <c r="HHI29" s="79"/>
      <c r="HHJ29" s="79"/>
      <c r="HHK29" s="79"/>
      <c r="HHL29" s="79"/>
      <c r="HHM29" s="79"/>
      <c r="HHN29" s="79"/>
      <c r="HHO29" s="79"/>
      <c r="HHP29" s="79"/>
      <c r="HHQ29" s="79"/>
      <c r="HHR29" s="79"/>
      <c r="HHS29" s="79"/>
      <c r="HHT29" s="79"/>
      <c r="HHU29" s="79"/>
      <c r="HHV29" s="79"/>
      <c r="HHW29" s="79"/>
      <c r="HHX29" s="79"/>
      <c r="HHY29" s="79"/>
      <c r="HHZ29" s="79"/>
      <c r="HIA29" s="79"/>
      <c r="HIB29" s="79"/>
      <c r="HIC29" s="79"/>
      <c r="HID29" s="79"/>
      <c r="HIE29" s="79"/>
      <c r="HIF29" s="79"/>
      <c r="HIG29" s="79"/>
      <c r="HIH29" s="79"/>
      <c r="HII29" s="79"/>
      <c r="HIJ29" s="79"/>
      <c r="HIK29" s="79"/>
      <c r="HIL29" s="79"/>
      <c r="HIM29" s="79"/>
      <c r="HIN29" s="79"/>
      <c r="HIO29" s="79"/>
      <c r="HIP29" s="79"/>
      <c r="HIQ29" s="79"/>
      <c r="HIR29" s="79"/>
      <c r="HIS29" s="79"/>
      <c r="HIT29" s="79"/>
      <c r="HIU29" s="79"/>
      <c r="HIV29" s="79"/>
      <c r="HIW29" s="79"/>
      <c r="HIX29" s="79"/>
      <c r="HIY29" s="79"/>
      <c r="HIZ29" s="79"/>
      <c r="HJA29" s="79"/>
      <c r="HJB29" s="79"/>
      <c r="HJC29" s="79"/>
      <c r="HJD29" s="79"/>
      <c r="HJE29" s="79"/>
      <c r="HJF29" s="79"/>
      <c r="HJG29" s="79"/>
      <c r="HJH29" s="79"/>
      <c r="HJI29" s="79"/>
      <c r="HJJ29" s="79"/>
      <c r="HJK29" s="79"/>
      <c r="HJL29" s="79"/>
      <c r="HJM29" s="79"/>
      <c r="HJN29" s="79"/>
      <c r="HJO29" s="79"/>
      <c r="HJP29" s="79"/>
      <c r="HJQ29" s="79"/>
      <c r="HJR29" s="79"/>
      <c r="HJS29" s="79"/>
      <c r="HJT29" s="79"/>
      <c r="HJU29" s="79"/>
      <c r="HJV29" s="79"/>
      <c r="HJW29" s="79"/>
      <c r="HJX29" s="79"/>
      <c r="HJY29" s="79"/>
      <c r="HJZ29" s="79"/>
      <c r="HKA29" s="79"/>
      <c r="HKB29" s="79"/>
      <c r="HKC29" s="79"/>
      <c r="HKD29" s="79"/>
      <c r="HKE29" s="79"/>
      <c r="HKF29" s="79"/>
      <c r="HKG29" s="79"/>
      <c r="HKH29" s="79"/>
      <c r="HKI29" s="79"/>
      <c r="HKJ29" s="79"/>
      <c r="HKK29" s="79"/>
      <c r="HKL29" s="79"/>
      <c r="HKM29" s="79"/>
      <c r="HKN29" s="79"/>
      <c r="HKO29" s="79"/>
      <c r="HKP29" s="79"/>
      <c r="HKQ29" s="79"/>
      <c r="HKR29" s="79"/>
      <c r="HKS29" s="79"/>
      <c r="HKT29" s="79"/>
      <c r="HKU29" s="79"/>
      <c r="HKV29" s="79"/>
      <c r="HKW29" s="79"/>
      <c r="HKX29" s="79"/>
      <c r="HKY29" s="79"/>
      <c r="HKZ29" s="79"/>
      <c r="HLA29" s="79"/>
      <c r="HLB29" s="79"/>
      <c r="HLC29" s="79"/>
      <c r="HLD29" s="79"/>
      <c r="HLE29" s="79"/>
      <c r="HLF29" s="79"/>
      <c r="HLG29" s="79"/>
      <c r="HLH29" s="79"/>
      <c r="HLI29" s="79"/>
      <c r="HLJ29" s="79"/>
      <c r="HLK29" s="79"/>
      <c r="HLL29" s="79"/>
      <c r="HLM29" s="79"/>
      <c r="HLN29" s="79"/>
      <c r="HLO29" s="79"/>
      <c r="HLP29" s="79"/>
      <c r="HLQ29" s="79"/>
      <c r="HLR29" s="79"/>
      <c r="HLS29" s="79"/>
      <c r="HLT29" s="79"/>
      <c r="HLU29" s="79"/>
      <c r="HLV29" s="79"/>
      <c r="HLW29" s="79"/>
      <c r="HLX29" s="79"/>
      <c r="HLY29" s="79"/>
      <c r="HLZ29" s="79"/>
      <c r="HMA29" s="79"/>
      <c r="HMB29" s="79"/>
      <c r="HMC29" s="79"/>
      <c r="HMD29" s="79"/>
      <c r="HME29" s="79"/>
      <c r="HMF29" s="79"/>
      <c r="HMG29" s="79"/>
      <c r="HMH29" s="79"/>
      <c r="HMI29" s="79"/>
      <c r="HMJ29" s="79"/>
      <c r="HMK29" s="79"/>
      <c r="HML29" s="79"/>
      <c r="HMM29" s="79"/>
      <c r="HMN29" s="79"/>
      <c r="HMO29" s="79"/>
      <c r="HMP29" s="79"/>
      <c r="HMQ29" s="79"/>
      <c r="HMR29" s="79"/>
      <c r="HMS29" s="79"/>
      <c r="HMT29" s="79"/>
      <c r="HMU29" s="79"/>
      <c r="HMV29" s="79"/>
      <c r="HMW29" s="79"/>
      <c r="HMX29" s="79"/>
      <c r="HMY29" s="79"/>
      <c r="HMZ29" s="79"/>
      <c r="HNA29" s="79"/>
      <c r="HNB29" s="79"/>
      <c r="HNC29" s="79"/>
      <c r="HND29" s="79"/>
      <c r="HNE29" s="79"/>
      <c r="HNF29" s="79"/>
      <c r="HNG29" s="79"/>
      <c r="HNH29" s="79"/>
      <c r="HNI29" s="79"/>
      <c r="HNJ29" s="79"/>
      <c r="HNK29" s="79"/>
      <c r="HNL29" s="79"/>
      <c r="HNM29" s="79"/>
      <c r="HNN29" s="79"/>
      <c r="HNO29" s="79"/>
      <c r="HNP29" s="79"/>
      <c r="HNQ29" s="79"/>
      <c r="HNR29" s="79"/>
      <c r="HNS29" s="79"/>
      <c r="HNT29" s="79"/>
      <c r="HNU29" s="79"/>
      <c r="HNV29" s="79"/>
      <c r="HNW29" s="79"/>
      <c r="HNX29" s="79"/>
      <c r="HNY29" s="79"/>
      <c r="HNZ29" s="79"/>
      <c r="HOA29" s="79"/>
      <c r="HOB29" s="79"/>
      <c r="HOC29" s="79"/>
      <c r="HOD29" s="79"/>
      <c r="HOE29" s="79"/>
      <c r="HOF29" s="79"/>
      <c r="HOG29" s="79"/>
      <c r="HOH29" s="79"/>
      <c r="HOI29" s="79"/>
      <c r="HOJ29" s="79"/>
      <c r="HOK29" s="79"/>
      <c r="HOL29" s="79"/>
      <c r="HOM29" s="79"/>
      <c r="HON29" s="79"/>
      <c r="HOO29" s="79"/>
      <c r="HOP29" s="79"/>
      <c r="HOQ29" s="79"/>
      <c r="HOR29" s="79"/>
      <c r="HOS29" s="79"/>
      <c r="HOT29" s="79"/>
      <c r="HOU29" s="79"/>
      <c r="HOV29" s="79"/>
      <c r="HOW29" s="79"/>
      <c r="HOX29" s="79"/>
      <c r="HOY29" s="79"/>
      <c r="HOZ29" s="79"/>
      <c r="HPA29" s="79"/>
      <c r="HPB29" s="79"/>
      <c r="HPC29" s="79"/>
      <c r="HPD29" s="79"/>
      <c r="HPE29" s="79"/>
      <c r="HPF29" s="79"/>
      <c r="HPG29" s="79"/>
      <c r="HPH29" s="79"/>
      <c r="HPI29" s="79"/>
      <c r="HPJ29" s="79"/>
      <c r="HPK29" s="79"/>
      <c r="HPL29" s="79"/>
      <c r="HPM29" s="79"/>
      <c r="HPN29" s="79"/>
      <c r="HPO29" s="79"/>
      <c r="HPP29" s="79"/>
      <c r="HPQ29" s="79"/>
      <c r="HPR29" s="79"/>
      <c r="HPS29" s="79"/>
      <c r="HPT29" s="79"/>
      <c r="HPU29" s="79"/>
      <c r="HPV29" s="79"/>
      <c r="HPW29" s="79"/>
      <c r="HPX29" s="79"/>
      <c r="HPY29" s="79"/>
      <c r="HPZ29" s="79"/>
      <c r="HQA29" s="79"/>
      <c r="HQB29" s="79"/>
      <c r="HQC29" s="79"/>
      <c r="HQD29" s="79"/>
      <c r="HQE29" s="79"/>
      <c r="HQF29" s="79"/>
      <c r="HQG29" s="79"/>
      <c r="HQH29" s="79"/>
      <c r="HQI29" s="79"/>
      <c r="HQJ29" s="79"/>
      <c r="HQK29" s="79"/>
      <c r="HQL29" s="79"/>
      <c r="HQM29" s="79"/>
      <c r="HQN29" s="79"/>
      <c r="HQO29" s="79"/>
      <c r="HQP29" s="79"/>
      <c r="HQQ29" s="79"/>
      <c r="HQR29" s="79"/>
      <c r="HQS29" s="79"/>
      <c r="HQT29" s="79"/>
      <c r="HQU29" s="79"/>
      <c r="HQV29" s="79"/>
      <c r="HQW29" s="79"/>
      <c r="HQX29" s="79"/>
      <c r="HQY29" s="79"/>
      <c r="HQZ29" s="79"/>
      <c r="HRA29" s="79"/>
      <c r="HRB29" s="79"/>
      <c r="HRC29" s="79"/>
      <c r="HRD29" s="79"/>
      <c r="HRE29" s="79"/>
      <c r="HRF29" s="79"/>
      <c r="HRG29" s="79"/>
      <c r="HRH29" s="79"/>
      <c r="HRI29" s="79"/>
      <c r="HRJ29" s="79"/>
      <c r="HRK29" s="79"/>
      <c r="HRL29" s="79"/>
      <c r="HRM29" s="79"/>
      <c r="HRN29" s="79"/>
      <c r="HRO29" s="79"/>
      <c r="HRP29" s="79"/>
      <c r="HRQ29" s="79"/>
      <c r="HRR29" s="79"/>
      <c r="HRS29" s="79"/>
      <c r="HRT29" s="79"/>
      <c r="HRU29" s="79"/>
      <c r="HRV29" s="79"/>
      <c r="HRW29" s="79"/>
      <c r="HRX29" s="79"/>
      <c r="HRY29" s="79"/>
      <c r="HRZ29" s="79"/>
      <c r="HSA29" s="79"/>
      <c r="HSB29" s="79"/>
      <c r="HSC29" s="79"/>
      <c r="HSD29" s="79"/>
      <c r="HSE29" s="79"/>
      <c r="HSF29" s="79"/>
      <c r="HSG29" s="79"/>
      <c r="HSH29" s="79"/>
      <c r="HSI29" s="79"/>
      <c r="HSJ29" s="79"/>
      <c r="HSK29" s="79"/>
      <c r="HSL29" s="79"/>
      <c r="HSM29" s="79"/>
      <c r="HSN29" s="79"/>
      <c r="HSO29" s="79"/>
      <c r="HSP29" s="79"/>
      <c r="HSQ29" s="79"/>
      <c r="HSR29" s="79"/>
      <c r="HSS29" s="79"/>
      <c r="HST29" s="79"/>
      <c r="HSU29" s="79"/>
      <c r="HSV29" s="79"/>
      <c r="HSW29" s="79"/>
      <c r="HSX29" s="79"/>
      <c r="HSY29" s="79"/>
      <c r="HSZ29" s="79"/>
      <c r="HTA29" s="79"/>
      <c r="HTB29" s="79"/>
      <c r="HTC29" s="79"/>
      <c r="HTD29" s="79"/>
      <c r="HTE29" s="79"/>
      <c r="HTF29" s="79"/>
      <c r="HTG29" s="79"/>
      <c r="HTH29" s="79"/>
      <c r="HTI29" s="79"/>
      <c r="HTJ29" s="79"/>
      <c r="HTK29" s="79"/>
      <c r="HTL29" s="79"/>
      <c r="HTM29" s="79"/>
      <c r="HTN29" s="79"/>
      <c r="HTO29" s="79"/>
      <c r="HTP29" s="79"/>
      <c r="HTQ29" s="79"/>
      <c r="HTR29" s="79"/>
      <c r="HTS29" s="79"/>
      <c r="HTT29" s="79"/>
      <c r="HTU29" s="79"/>
      <c r="HTV29" s="79"/>
      <c r="HTW29" s="79"/>
      <c r="HTX29" s="79"/>
      <c r="HTY29" s="79"/>
      <c r="HTZ29" s="79"/>
      <c r="HUA29" s="79"/>
      <c r="HUB29" s="79"/>
      <c r="HUC29" s="79"/>
      <c r="HUD29" s="79"/>
      <c r="HUE29" s="79"/>
      <c r="HUF29" s="79"/>
      <c r="HUG29" s="79"/>
      <c r="HUH29" s="79"/>
      <c r="HUI29" s="79"/>
      <c r="HUJ29" s="79"/>
      <c r="HUK29" s="79"/>
      <c r="HUL29" s="79"/>
      <c r="HUM29" s="79"/>
      <c r="HUN29" s="79"/>
      <c r="HUO29" s="79"/>
      <c r="HUP29" s="79"/>
      <c r="HUQ29" s="79"/>
      <c r="HUR29" s="79"/>
      <c r="HUS29" s="79"/>
      <c r="HUT29" s="79"/>
      <c r="HUU29" s="79"/>
      <c r="HUV29" s="79"/>
      <c r="HUW29" s="79"/>
      <c r="HUX29" s="79"/>
      <c r="HUY29" s="79"/>
      <c r="HUZ29" s="79"/>
      <c r="HVA29" s="79"/>
      <c r="HVB29" s="79"/>
      <c r="HVC29" s="79"/>
      <c r="HVD29" s="79"/>
      <c r="HVE29" s="79"/>
      <c r="HVF29" s="79"/>
      <c r="HVG29" s="79"/>
      <c r="HVH29" s="79"/>
      <c r="HVI29" s="79"/>
      <c r="HVJ29" s="79"/>
      <c r="HVK29" s="79"/>
      <c r="HVL29" s="79"/>
      <c r="HVM29" s="79"/>
      <c r="HVN29" s="79"/>
      <c r="HVO29" s="79"/>
      <c r="HVP29" s="79"/>
      <c r="HVQ29" s="79"/>
      <c r="HVR29" s="79"/>
      <c r="HVS29" s="79"/>
      <c r="HVT29" s="79"/>
      <c r="HVU29" s="79"/>
      <c r="HVV29" s="79"/>
      <c r="HVW29" s="79"/>
      <c r="HVX29" s="79"/>
      <c r="HVY29" s="79"/>
      <c r="HVZ29" s="79"/>
      <c r="HWA29" s="79"/>
      <c r="HWB29" s="79"/>
      <c r="HWC29" s="79"/>
      <c r="HWD29" s="79"/>
      <c r="HWE29" s="79"/>
      <c r="HWF29" s="79"/>
      <c r="HWG29" s="79"/>
      <c r="HWH29" s="79"/>
      <c r="HWI29" s="79"/>
      <c r="HWJ29" s="79"/>
      <c r="HWK29" s="79"/>
      <c r="HWL29" s="79"/>
      <c r="HWM29" s="79"/>
      <c r="HWN29" s="79"/>
      <c r="HWO29" s="79"/>
      <c r="HWP29" s="79"/>
      <c r="HWQ29" s="79"/>
      <c r="HWR29" s="79"/>
      <c r="HWS29" s="79"/>
      <c r="HWT29" s="79"/>
      <c r="HWU29" s="79"/>
      <c r="HWV29" s="79"/>
      <c r="HWW29" s="79"/>
      <c r="HWX29" s="79"/>
      <c r="HWY29" s="79"/>
      <c r="HWZ29" s="79"/>
      <c r="HXA29" s="79"/>
      <c r="HXB29" s="79"/>
      <c r="HXC29" s="79"/>
      <c r="HXD29" s="79"/>
      <c r="HXE29" s="79"/>
      <c r="HXF29" s="79"/>
      <c r="HXG29" s="79"/>
      <c r="HXH29" s="79"/>
      <c r="HXI29" s="79"/>
      <c r="HXJ29" s="79"/>
      <c r="HXK29" s="79"/>
      <c r="HXL29" s="79"/>
      <c r="HXM29" s="79"/>
      <c r="HXN29" s="79"/>
      <c r="HXO29" s="79"/>
      <c r="HXP29" s="79"/>
      <c r="HXQ29" s="79"/>
      <c r="HXR29" s="79"/>
      <c r="HXS29" s="79"/>
      <c r="HXT29" s="79"/>
      <c r="HXU29" s="79"/>
      <c r="HXV29" s="79"/>
      <c r="HXW29" s="79"/>
      <c r="HXX29" s="79"/>
      <c r="HXY29" s="79"/>
      <c r="HXZ29" s="79"/>
      <c r="HYA29" s="79"/>
      <c r="HYB29" s="79"/>
      <c r="HYC29" s="79"/>
      <c r="HYD29" s="79"/>
      <c r="HYE29" s="79"/>
      <c r="HYF29" s="79"/>
      <c r="HYG29" s="79"/>
      <c r="HYH29" s="79"/>
      <c r="HYI29" s="79"/>
      <c r="HYJ29" s="79"/>
      <c r="HYK29" s="79"/>
      <c r="HYL29" s="79"/>
      <c r="HYM29" s="79"/>
      <c r="HYN29" s="79"/>
      <c r="HYO29" s="79"/>
      <c r="HYP29" s="79"/>
      <c r="HYQ29" s="79"/>
      <c r="HYR29" s="79"/>
      <c r="HYS29" s="79"/>
      <c r="HYT29" s="79"/>
      <c r="HYU29" s="79"/>
      <c r="HYV29" s="79"/>
      <c r="HYW29" s="79"/>
      <c r="HYX29" s="79"/>
      <c r="HYY29" s="79"/>
      <c r="HYZ29" s="79"/>
      <c r="HZA29" s="79"/>
      <c r="HZB29" s="79"/>
      <c r="HZC29" s="79"/>
      <c r="HZD29" s="79"/>
      <c r="HZE29" s="79"/>
      <c r="HZF29" s="79"/>
      <c r="HZG29" s="79"/>
      <c r="HZH29" s="79"/>
      <c r="HZI29" s="79"/>
      <c r="HZJ29" s="79"/>
      <c r="HZK29" s="79"/>
      <c r="HZL29" s="79"/>
      <c r="HZM29" s="79"/>
      <c r="HZN29" s="79"/>
      <c r="HZO29" s="79"/>
      <c r="HZP29" s="79"/>
      <c r="HZQ29" s="79"/>
      <c r="HZR29" s="79"/>
      <c r="HZS29" s="79"/>
      <c r="HZT29" s="79"/>
      <c r="HZU29" s="79"/>
      <c r="HZV29" s="79"/>
      <c r="HZW29" s="79"/>
      <c r="HZX29" s="79"/>
      <c r="HZY29" s="79"/>
      <c r="HZZ29" s="79"/>
      <c r="IAA29" s="79"/>
      <c r="IAB29" s="79"/>
      <c r="IAC29" s="79"/>
      <c r="IAD29" s="79"/>
      <c r="IAE29" s="79"/>
      <c r="IAF29" s="79"/>
      <c r="IAG29" s="79"/>
      <c r="IAH29" s="79"/>
      <c r="IAI29" s="79"/>
      <c r="IAJ29" s="79"/>
      <c r="IAK29" s="79"/>
      <c r="IAL29" s="79"/>
      <c r="IAM29" s="79"/>
      <c r="IAN29" s="79"/>
      <c r="IAO29" s="79"/>
      <c r="IAP29" s="79"/>
      <c r="IAQ29" s="79"/>
      <c r="IAR29" s="79"/>
      <c r="IAS29" s="79"/>
      <c r="IAT29" s="79"/>
      <c r="IAU29" s="79"/>
      <c r="IAV29" s="79"/>
      <c r="IAW29" s="79"/>
      <c r="IAX29" s="79"/>
      <c r="IAY29" s="79"/>
      <c r="IAZ29" s="79"/>
      <c r="IBA29" s="79"/>
      <c r="IBB29" s="79"/>
      <c r="IBC29" s="79"/>
      <c r="IBD29" s="79"/>
      <c r="IBE29" s="79"/>
      <c r="IBF29" s="79"/>
      <c r="IBG29" s="79"/>
      <c r="IBH29" s="79"/>
      <c r="IBI29" s="79"/>
      <c r="IBJ29" s="79"/>
      <c r="IBK29" s="79"/>
      <c r="IBL29" s="79"/>
      <c r="IBM29" s="79"/>
      <c r="IBN29" s="79"/>
      <c r="IBO29" s="79"/>
      <c r="IBP29" s="79"/>
      <c r="IBQ29" s="79"/>
      <c r="IBR29" s="79"/>
      <c r="IBS29" s="79"/>
      <c r="IBT29" s="79"/>
      <c r="IBU29" s="79"/>
      <c r="IBV29" s="79"/>
      <c r="IBW29" s="79"/>
      <c r="IBX29" s="79"/>
      <c r="IBY29" s="79"/>
      <c r="IBZ29" s="79"/>
      <c r="ICA29" s="79"/>
      <c r="ICB29" s="79"/>
      <c r="ICC29" s="79"/>
      <c r="ICD29" s="79"/>
      <c r="ICE29" s="79"/>
      <c r="ICF29" s="79"/>
      <c r="ICG29" s="79"/>
      <c r="ICH29" s="79"/>
      <c r="ICI29" s="79"/>
      <c r="ICJ29" s="79"/>
      <c r="ICK29" s="79"/>
      <c r="ICL29" s="79"/>
      <c r="ICM29" s="79"/>
      <c r="ICN29" s="79"/>
      <c r="ICO29" s="79"/>
      <c r="ICP29" s="79"/>
      <c r="ICQ29" s="79"/>
      <c r="ICR29" s="79"/>
      <c r="ICS29" s="79"/>
      <c r="ICT29" s="79"/>
      <c r="ICU29" s="79"/>
      <c r="ICV29" s="79"/>
      <c r="ICW29" s="79"/>
      <c r="ICX29" s="79"/>
      <c r="ICY29" s="79"/>
      <c r="ICZ29" s="79"/>
      <c r="IDA29" s="79"/>
      <c r="IDB29" s="79"/>
      <c r="IDC29" s="79"/>
      <c r="IDD29" s="79"/>
      <c r="IDE29" s="79"/>
      <c r="IDF29" s="79"/>
      <c r="IDG29" s="79"/>
      <c r="IDH29" s="79"/>
      <c r="IDI29" s="79"/>
      <c r="IDJ29" s="79"/>
      <c r="IDK29" s="79"/>
      <c r="IDL29" s="79"/>
      <c r="IDM29" s="79"/>
      <c r="IDN29" s="79"/>
      <c r="IDO29" s="79"/>
      <c r="IDP29" s="79"/>
      <c r="IDQ29" s="79"/>
      <c r="IDR29" s="79"/>
      <c r="IDS29" s="79"/>
      <c r="IDT29" s="79"/>
      <c r="IDU29" s="79"/>
      <c r="IDV29" s="79"/>
      <c r="IDW29" s="79"/>
      <c r="IDX29" s="79"/>
      <c r="IDY29" s="79"/>
      <c r="IDZ29" s="79"/>
      <c r="IEA29" s="79"/>
      <c r="IEB29" s="79"/>
      <c r="IEC29" s="79"/>
      <c r="IED29" s="79"/>
      <c r="IEE29" s="79"/>
      <c r="IEF29" s="79"/>
      <c r="IEG29" s="79"/>
      <c r="IEH29" s="79"/>
      <c r="IEI29" s="79"/>
      <c r="IEJ29" s="79"/>
      <c r="IEK29" s="79"/>
      <c r="IEL29" s="79"/>
      <c r="IEM29" s="79"/>
      <c r="IEN29" s="79"/>
      <c r="IEO29" s="79"/>
      <c r="IEP29" s="79"/>
      <c r="IEQ29" s="79"/>
      <c r="IER29" s="79"/>
      <c r="IES29" s="79"/>
      <c r="IET29" s="79"/>
      <c r="IEU29" s="79"/>
      <c r="IEV29" s="79"/>
      <c r="IEW29" s="79"/>
      <c r="IEX29" s="79"/>
      <c r="IEY29" s="79"/>
      <c r="IEZ29" s="79"/>
      <c r="IFA29" s="79"/>
      <c r="IFB29" s="79"/>
      <c r="IFC29" s="79"/>
      <c r="IFD29" s="79"/>
      <c r="IFE29" s="79"/>
      <c r="IFF29" s="79"/>
      <c r="IFG29" s="79"/>
      <c r="IFH29" s="79"/>
      <c r="IFI29" s="79"/>
      <c r="IFJ29" s="79"/>
      <c r="IFK29" s="79"/>
      <c r="IFL29" s="79"/>
      <c r="IFM29" s="79"/>
      <c r="IFN29" s="79"/>
      <c r="IFO29" s="79"/>
      <c r="IFP29" s="79"/>
      <c r="IFQ29" s="79"/>
      <c r="IFR29" s="79"/>
      <c r="IFS29" s="79"/>
      <c r="IFT29" s="79"/>
      <c r="IFU29" s="79"/>
      <c r="IFV29" s="79"/>
      <c r="IFW29" s="79"/>
      <c r="IFX29" s="79"/>
      <c r="IFY29" s="79"/>
      <c r="IFZ29" s="79"/>
      <c r="IGA29" s="79"/>
      <c r="IGB29" s="79"/>
      <c r="IGC29" s="79"/>
      <c r="IGD29" s="79"/>
      <c r="IGE29" s="79"/>
      <c r="IGF29" s="79"/>
      <c r="IGG29" s="79"/>
      <c r="IGH29" s="79"/>
      <c r="IGI29" s="79"/>
      <c r="IGJ29" s="79"/>
      <c r="IGK29" s="79"/>
      <c r="IGL29" s="79"/>
      <c r="IGM29" s="79"/>
      <c r="IGN29" s="79"/>
      <c r="IGO29" s="79"/>
      <c r="IGP29" s="79"/>
      <c r="IGQ29" s="79"/>
      <c r="IGR29" s="79"/>
      <c r="IGS29" s="79"/>
      <c r="IGT29" s="79"/>
      <c r="IGU29" s="79"/>
      <c r="IGV29" s="79"/>
      <c r="IGW29" s="79"/>
      <c r="IGX29" s="79"/>
      <c r="IGY29" s="79"/>
      <c r="IGZ29" s="79"/>
      <c r="IHA29" s="79"/>
      <c r="IHB29" s="79"/>
      <c r="IHC29" s="79"/>
      <c r="IHD29" s="79"/>
      <c r="IHE29" s="79"/>
      <c r="IHF29" s="79"/>
      <c r="IHG29" s="79"/>
      <c r="IHH29" s="79"/>
      <c r="IHI29" s="79"/>
      <c r="IHJ29" s="79"/>
      <c r="IHK29" s="79"/>
      <c r="IHL29" s="79"/>
      <c r="IHM29" s="79"/>
      <c r="IHN29" s="79"/>
      <c r="IHO29" s="79"/>
      <c r="IHP29" s="79"/>
      <c r="IHQ29" s="79"/>
      <c r="IHR29" s="79"/>
      <c r="IHS29" s="79"/>
      <c r="IHT29" s="79"/>
      <c r="IHU29" s="79"/>
      <c r="IHV29" s="79"/>
      <c r="IHW29" s="79"/>
      <c r="IHX29" s="79"/>
      <c r="IHY29" s="79"/>
      <c r="IHZ29" s="79"/>
      <c r="IIA29" s="79"/>
      <c r="IIB29" s="79"/>
      <c r="IIC29" s="79"/>
      <c r="IID29" s="79"/>
      <c r="IIE29" s="79"/>
      <c r="IIF29" s="79"/>
      <c r="IIG29" s="79"/>
      <c r="IIH29" s="79"/>
      <c r="III29" s="79"/>
      <c r="IIJ29" s="79"/>
      <c r="IIK29" s="79"/>
      <c r="IIL29" s="79"/>
      <c r="IIM29" s="79"/>
      <c r="IIN29" s="79"/>
      <c r="IIO29" s="79"/>
      <c r="IIP29" s="79"/>
      <c r="IIQ29" s="79"/>
      <c r="IIR29" s="79"/>
      <c r="IIS29" s="79"/>
      <c r="IIT29" s="79"/>
      <c r="IIU29" s="79"/>
      <c r="IIV29" s="79"/>
      <c r="IIW29" s="79"/>
      <c r="IIX29" s="79"/>
      <c r="IIY29" s="79"/>
      <c r="IIZ29" s="79"/>
      <c r="IJA29" s="79"/>
      <c r="IJB29" s="79"/>
      <c r="IJC29" s="79"/>
      <c r="IJD29" s="79"/>
      <c r="IJE29" s="79"/>
      <c r="IJF29" s="79"/>
      <c r="IJG29" s="79"/>
      <c r="IJH29" s="79"/>
      <c r="IJI29" s="79"/>
      <c r="IJJ29" s="79"/>
      <c r="IJK29" s="79"/>
      <c r="IJL29" s="79"/>
      <c r="IJM29" s="79"/>
      <c r="IJN29" s="79"/>
      <c r="IJO29" s="79"/>
      <c r="IJP29" s="79"/>
      <c r="IJQ29" s="79"/>
      <c r="IJR29" s="79"/>
      <c r="IJS29" s="79"/>
      <c r="IJT29" s="79"/>
      <c r="IJU29" s="79"/>
      <c r="IJV29" s="79"/>
      <c r="IJW29" s="79"/>
      <c r="IJX29" s="79"/>
      <c r="IJY29" s="79"/>
      <c r="IJZ29" s="79"/>
      <c r="IKA29" s="79"/>
      <c r="IKB29" s="79"/>
      <c r="IKC29" s="79"/>
      <c r="IKD29" s="79"/>
      <c r="IKE29" s="79"/>
      <c r="IKF29" s="79"/>
      <c r="IKG29" s="79"/>
      <c r="IKH29" s="79"/>
      <c r="IKI29" s="79"/>
      <c r="IKJ29" s="79"/>
      <c r="IKK29" s="79"/>
      <c r="IKL29" s="79"/>
      <c r="IKM29" s="79"/>
      <c r="IKN29" s="79"/>
      <c r="IKO29" s="79"/>
      <c r="IKP29" s="79"/>
      <c r="IKQ29" s="79"/>
      <c r="IKR29" s="79"/>
      <c r="IKS29" s="79"/>
      <c r="IKT29" s="79"/>
      <c r="IKU29" s="79"/>
      <c r="IKV29" s="79"/>
      <c r="IKW29" s="79"/>
      <c r="IKX29" s="79"/>
      <c r="IKY29" s="79"/>
      <c r="IKZ29" s="79"/>
      <c r="ILA29" s="79"/>
      <c r="ILB29" s="79"/>
      <c r="ILC29" s="79"/>
      <c r="ILD29" s="79"/>
      <c r="ILE29" s="79"/>
      <c r="ILF29" s="79"/>
      <c r="ILG29" s="79"/>
      <c r="ILH29" s="79"/>
      <c r="ILI29" s="79"/>
      <c r="ILJ29" s="79"/>
      <c r="ILK29" s="79"/>
      <c r="ILL29" s="79"/>
      <c r="ILM29" s="79"/>
      <c r="ILN29" s="79"/>
      <c r="ILO29" s="79"/>
      <c r="ILP29" s="79"/>
      <c r="ILQ29" s="79"/>
      <c r="ILR29" s="79"/>
      <c r="ILS29" s="79"/>
      <c r="ILT29" s="79"/>
      <c r="ILU29" s="79"/>
      <c r="ILV29" s="79"/>
      <c r="ILW29" s="79"/>
      <c r="ILX29" s="79"/>
      <c r="ILY29" s="79"/>
      <c r="ILZ29" s="79"/>
      <c r="IMA29" s="79"/>
      <c r="IMB29" s="79"/>
      <c r="IMC29" s="79"/>
      <c r="IMD29" s="79"/>
      <c r="IME29" s="79"/>
      <c r="IMF29" s="79"/>
      <c r="IMG29" s="79"/>
      <c r="IMH29" s="79"/>
      <c r="IMI29" s="79"/>
      <c r="IMJ29" s="79"/>
      <c r="IMK29" s="79"/>
      <c r="IML29" s="79"/>
      <c r="IMM29" s="79"/>
      <c r="IMN29" s="79"/>
      <c r="IMO29" s="79"/>
      <c r="IMP29" s="79"/>
      <c r="IMQ29" s="79"/>
      <c r="IMR29" s="79"/>
      <c r="IMS29" s="79"/>
      <c r="IMT29" s="79"/>
      <c r="IMU29" s="79"/>
      <c r="IMV29" s="79"/>
      <c r="IMW29" s="79"/>
      <c r="IMX29" s="79"/>
      <c r="IMY29" s="79"/>
      <c r="IMZ29" s="79"/>
      <c r="INA29" s="79"/>
      <c r="INB29" s="79"/>
      <c r="INC29" s="79"/>
      <c r="IND29" s="79"/>
      <c r="INE29" s="79"/>
      <c r="INF29" s="79"/>
      <c r="ING29" s="79"/>
      <c r="INH29" s="79"/>
      <c r="INI29" s="79"/>
      <c r="INJ29" s="79"/>
      <c r="INK29" s="79"/>
      <c r="INL29" s="79"/>
      <c r="INM29" s="79"/>
      <c r="INN29" s="79"/>
      <c r="INO29" s="79"/>
      <c r="INP29" s="79"/>
      <c r="INQ29" s="79"/>
      <c r="INR29" s="79"/>
      <c r="INS29" s="79"/>
      <c r="INT29" s="79"/>
      <c r="INU29" s="79"/>
      <c r="INV29" s="79"/>
      <c r="INW29" s="79"/>
      <c r="INX29" s="79"/>
      <c r="INY29" s="79"/>
      <c r="INZ29" s="79"/>
      <c r="IOA29" s="79"/>
      <c r="IOB29" s="79"/>
      <c r="IOC29" s="79"/>
      <c r="IOD29" s="79"/>
      <c r="IOE29" s="79"/>
      <c r="IOF29" s="79"/>
      <c r="IOG29" s="79"/>
      <c r="IOH29" s="79"/>
      <c r="IOI29" s="79"/>
      <c r="IOJ29" s="79"/>
      <c r="IOK29" s="79"/>
      <c r="IOL29" s="79"/>
      <c r="IOM29" s="79"/>
      <c r="ION29" s="79"/>
      <c r="IOO29" s="79"/>
      <c r="IOP29" s="79"/>
      <c r="IOQ29" s="79"/>
      <c r="IOR29" s="79"/>
      <c r="IOS29" s="79"/>
      <c r="IOT29" s="79"/>
      <c r="IOU29" s="79"/>
      <c r="IOV29" s="79"/>
      <c r="IOW29" s="79"/>
      <c r="IOX29" s="79"/>
      <c r="IOY29" s="79"/>
      <c r="IOZ29" s="79"/>
      <c r="IPA29" s="79"/>
      <c r="IPB29" s="79"/>
      <c r="IPC29" s="79"/>
      <c r="IPD29" s="79"/>
      <c r="IPE29" s="79"/>
      <c r="IPF29" s="79"/>
      <c r="IPG29" s="79"/>
      <c r="IPH29" s="79"/>
      <c r="IPI29" s="79"/>
      <c r="IPJ29" s="79"/>
      <c r="IPK29" s="79"/>
      <c r="IPL29" s="79"/>
      <c r="IPM29" s="79"/>
      <c r="IPN29" s="79"/>
      <c r="IPO29" s="79"/>
      <c r="IPP29" s="79"/>
      <c r="IPQ29" s="79"/>
      <c r="IPR29" s="79"/>
      <c r="IPS29" s="79"/>
      <c r="IPT29" s="79"/>
      <c r="IPU29" s="79"/>
      <c r="IPV29" s="79"/>
      <c r="IPW29" s="79"/>
      <c r="IPX29" s="79"/>
      <c r="IPY29" s="79"/>
      <c r="IPZ29" s="79"/>
      <c r="IQA29" s="79"/>
      <c r="IQB29" s="79"/>
      <c r="IQC29" s="79"/>
      <c r="IQD29" s="79"/>
      <c r="IQE29" s="79"/>
      <c r="IQF29" s="79"/>
      <c r="IQG29" s="79"/>
      <c r="IQH29" s="79"/>
      <c r="IQI29" s="79"/>
      <c r="IQJ29" s="79"/>
      <c r="IQK29" s="79"/>
      <c r="IQL29" s="79"/>
      <c r="IQM29" s="79"/>
      <c r="IQN29" s="79"/>
      <c r="IQO29" s="79"/>
      <c r="IQP29" s="79"/>
      <c r="IQQ29" s="79"/>
      <c r="IQR29" s="79"/>
      <c r="IQS29" s="79"/>
      <c r="IQT29" s="79"/>
      <c r="IQU29" s="79"/>
      <c r="IQV29" s="79"/>
      <c r="IQW29" s="79"/>
      <c r="IQX29" s="79"/>
      <c r="IQY29" s="79"/>
      <c r="IQZ29" s="79"/>
      <c r="IRA29" s="79"/>
      <c r="IRB29" s="79"/>
      <c r="IRC29" s="79"/>
      <c r="IRD29" s="79"/>
      <c r="IRE29" s="79"/>
      <c r="IRF29" s="79"/>
      <c r="IRG29" s="79"/>
      <c r="IRH29" s="79"/>
      <c r="IRI29" s="79"/>
      <c r="IRJ29" s="79"/>
      <c r="IRK29" s="79"/>
      <c r="IRL29" s="79"/>
      <c r="IRM29" s="79"/>
      <c r="IRN29" s="79"/>
      <c r="IRO29" s="79"/>
      <c r="IRP29" s="79"/>
      <c r="IRQ29" s="79"/>
      <c r="IRR29" s="79"/>
      <c r="IRS29" s="79"/>
      <c r="IRT29" s="79"/>
      <c r="IRU29" s="79"/>
      <c r="IRV29" s="79"/>
      <c r="IRW29" s="79"/>
      <c r="IRX29" s="79"/>
      <c r="IRY29" s="79"/>
      <c r="IRZ29" s="79"/>
      <c r="ISA29" s="79"/>
      <c r="ISB29" s="79"/>
      <c r="ISC29" s="79"/>
      <c r="ISD29" s="79"/>
      <c r="ISE29" s="79"/>
      <c r="ISF29" s="79"/>
      <c r="ISG29" s="79"/>
      <c r="ISH29" s="79"/>
      <c r="ISI29" s="79"/>
      <c r="ISJ29" s="79"/>
      <c r="ISK29" s="79"/>
      <c r="ISL29" s="79"/>
      <c r="ISM29" s="79"/>
      <c r="ISN29" s="79"/>
      <c r="ISO29" s="79"/>
      <c r="ISP29" s="79"/>
      <c r="ISQ29" s="79"/>
      <c r="ISR29" s="79"/>
      <c r="ISS29" s="79"/>
      <c r="IST29" s="79"/>
      <c r="ISU29" s="79"/>
      <c r="ISV29" s="79"/>
      <c r="ISW29" s="79"/>
      <c r="ISX29" s="79"/>
      <c r="ISY29" s="79"/>
      <c r="ISZ29" s="79"/>
      <c r="ITA29" s="79"/>
      <c r="ITB29" s="79"/>
      <c r="ITC29" s="79"/>
      <c r="ITD29" s="79"/>
      <c r="ITE29" s="79"/>
      <c r="ITF29" s="79"/>
      <c r="ITG29" s="79"/>
      <c r="ITH29" s="79"/>
      <c r="ITI29" s="79"/>
      <c r="ITJ29" s="79"/>
      <c r="ITK29" s="79"/>
      <c r="ITL29" s="79"/>
      <c r="ITM29" s="79"/>
      <c r="ITN29" s="79"/>
      <c r="ITO29" s="79"/>
      <c r="ITP29" s="79"/>
      <c r="ITQ29" s="79"/>
      <c r="ITR29" s="79"/>
      <c r="ITS29" s="79"/>
      <c r="ITT29" s="79"/>
      <c r="ITU29" s="79"/>
      <c r="ITV29" s="79"/>
      <c r="ITW29" s="79"/>
      <c r="ITX29" s="79"/>
      <c r="ITY29" s="79"/>
      <c r="ITZ29" s="79"/>
      <c r="IUA29" s="79"/>
      <c r="IUB29" s="79"/>
      <c r="IUC29" s="79"/>
      <c r="IUD29" s="79"/>
      <c r="IUE29" s="79"/>
      <c r="IUF29" s="79"/>
      <c r="IUG29" s="79"/>
      <c r="IUH29" s="79"/>
      <c r="IUI29" s="79"/>
      <c r="IUJ29" s="79"/>
      <c r="IUK29" s="79"/>
      <c r="IUL29" s="79"/>
      <c r="IUM29" s="79"/>
      <c r="IUN29" s="79"/>
      <c r="IUO29" s="79"/>
      <c r="IUP29" s="79"/>
      <c r="IUQ29" s="79"/>
      <c r="IUR29" s="79"/>
      <c r="IUS29" s="79"/>
      <c r="IUT29" s="79"/>
      <c r="IUU29" s="79"/>
      <c r="IUV29" s="79"/>
      <c r="IUW29" s="79"/>
      <c r="IUX29" s="79"/>
      <c r="IUY29" s="79"/>
      <c r="IUZ29" s="79"/>
      <c r="IVA29" s="79"/>
      <c r="IVB29" s="79"/>
      <c r="IVC29" s="79"/>
      <c r="IVD29" s="79"/>
      <c r="IVE29" s="79"/>
      <c r="IVF29" s="79"/>
      <c r="IVG29" s="79"/>
      <c r="IVH29" s="79"/>
      <c r="IVI29" s="79"/>
      <c r="IVJ29" s="79"/>
      <c r="IVK29" s="79"/>
      <c r="IVL29" s="79"/>
      <c r="IVM29" s="79"/>
      <c r="IVN29" s="79"/>
      <c r="IVO29" s="79"/>
      <c r="IVP29" s="79"/>
      <c r="IVQ29" s="79"/>
      <c r="IVR29" s="79"/>
      <c r="IVS29" s="79"/>
      <c r="IVT29" s="79"/>
      <c r="IVU29" s="79"/>
      <c r="IVV29" s="79"/>
      <c r="IVW29" s="79"/>
      <c r="IVX29" s="79"/>
      <c r="IVY29" s="79"/>
      <c r="IVZ29" s="79"/>
      <c r="IWA29" s="79"/>
      <c r="IWB29" s="79"/>
      <c r="IWC29" s="79"/>
      <c r="IWD29" s="79"/>
      <c r="IWE29" s="79"/>
      <c r="IWF29" s="79"/>
      <c r="IWG29" s="79"/>
      <c r="IWH29" s="79"/>
      <c r="IWI29" s="79"/>
      <c r="IWJ29" s="79"/>
      <c r="IWK29" s="79"/>
      <c r="IWL29" s="79"/>
      <c r="IWM29" s="79"/>
      <c r="IWN29" s="79"/>
      <c r="IWO29" s="79"/>
      <c r="IWP29" s="79"/>
      <c r="IWQ29" s="79"/>
      <c r="IWR29" s="79"/>
      <c r="IWS29" s="79"/>
      <c r="IWT29" s="79"/>
      <c r="IWU29" s="79"/>
      <c r="IWV29" s="79"/>
      <c r="IWW29" s="79"/>
      <c r="IWX29" s="79"/>
      <c r="IWY29" s="79"/>
      <c r="IWZ29" s="79"/>
      <c r="IXA29" s="79"/>
      <c r="IXB29" s="79"/>
      <c r="IXC29" s="79"/>
      <c r="IXD29" s="79"/>
      <c r="IXE29" s="79"/>
      <c r="IXF29" s="79"/>
      <c r="IXG29" s="79"/>
      <c r="IXH29" s="79"/>
      <c r="IXI29" s="79"/>
      <c r="IXJ29" s="79"/>
      <c r="IXK29" s="79"/>
      <c r="IXL29" s="79"/>
      <c r="IXM29" s="79"/>
      <c r="IXN29" s="79"/>
      <c r="IXO29" s="79"/>
      <c r="IXP29" s="79"/>
      <c r="IXQ29" s="79"/>
      <c r="IXR29" s="79"/>
      <c r="IXS29" s="79"/>
      <c r="IXT29" s="79"/>
      <c r="IXU29" s="79"/>
      <c r="IXV29" s="79"/>
      <c r="IXW29" s="79"/>
      <c r="IXX29" s="79"/>
      <c r="IXY29" s="79"/>
      <c r="IXZ29" s="79"/>
      <c r="IYA29" s="79"/>
      <c r="IYB29" s="79"/>
      <c r="IYC29" s="79"/>
      <c r="IYD29" s="79"/>
      <c r="IYE29" s="79"/>
      <c r="IYF29" s="79"/>
      <c r="IYG29" s="79"/>
      <c r="IYH29" s="79"/>
      <c r="IYI29" s="79"/>
      <c r="IYJ29" s="79"/>
      <c r="IYK29" s="79"/>
      <c r="IYL29" s="79"/>
      <c r="IYM29" s="79"/>
      <c r="IYN29" s="79"/>
      <c r="IYO29" s="79"/>
      <c r="IYP29" s="79"/>
      <c r="IYQ29" s="79"/>
      <c r="IYR29" s="79"/>
      <c r="IYS29" s="79"/>
      <c r="IYT29" s="79"/>
      <c r="IYU29" s="79"/>
      <c r="IYV29" s="79"/>
      <c r="IYW29" s="79"/>
      <c r="IYX29" s="79"/>
      <c r="IYY29" s="79"/>
      <c r="IYZ29" s="79"/>
      <c r="IZA29" s="79"/>
      <c r="IZB29" s="79"/>
      <c r="IZC29" s="79"/>
      <c r="IZD29" s="79"/>
      <c r="IZE29" s="79"/>
      <c r="IZF29" s="79"/>
      <c r="IZG29" s="79"/>
      <c r="IZH29" s="79"/>
      <c r="IZI29" s="79"/>
      <c r="IZJ29" s="79"/>
      <c r="IZK29" s="79"/>
      <c r="IZL29" s="79"/>
      <c r="IZM29" s="79"/>
      <c r="IZN29" s="79"/>
      <c r="IZO29" s="79"/>
      <c r="IZP29" s="79"/>
      <c r="IZQ29" s="79"/>
      <c r="IZR29" s="79"/>
      <c r="IZS29" s="79"/>
      <c r="IZT29" s="79"/>
      <c r="IZU29" s="79"/>
      <c r="IZV29" s="79"/>
      <c r="IZW29" s="79"/>
      <c r="IZX29" s="79"/>
      <c r="IZY29" s="79"/>
      <c r="IZZ29" s="79"/>
      <c r="JAA29" s="79"/>
      <c r="JAB29" s="79"/>
      <c r="JAC29" s="79"/>
      <c r="JAD29" s="79"/>
      <c r="JAE29" s="79"/>
      <c r="JAF29" s="79"/>
      <c r="JAG29" s="79"/>
      <c r="JAH29" s="79"/>
      <c r="JAI29" s="79"/>
      <c r="JAJ29" s="79"/>
      <c r="JAK29" s="79"/>
      <c r="JAL29" s="79"/>
      <c r="JAM29" s="79"/>
      <c r="JAN29" s="79"/>
      <c r="JAO29" s="79"/>
      <c r="JAP29" s="79"/>
      <c r="JAQ29" s="79"/>
      <c r="JAR29" s="79"/>
      <c r="JAS29" s="79"/>
      <c r="JAT29" s="79"/>
      <c r="JAU29" s="79"/>
      <c r="JAV29" s="79"/>
      <c r="JAW29" s="79"/>
      <c r="JAX29" s="79"/>
      <c r="JAY29" s="79"/>
      <c r="JAZ29" s="79"/>
      <c r="JBA29" s="79"/>
      <c r="JBB29" s="79"/>
      <c r="JBC29" s="79"/>
      <c r="JBD29" s="79"/>
      <c r="JBE29" s="79"/>
      <c r="JBF29" s="79"/>
      <c r="JBG29" s="79"/>
      <c r="JBH29" s="79"/>
      <c r="JBI29" s="79"/>
      <c r="JBJ29" s="79"/>
      <c r="JBK29" s="79"/>
      <c r="JBL29" s="79"/>
      <c r="JBM29" s="79"/>
      <c r="JBN29" s="79"/>
      <c r="JBO29" s="79"/>
      <c r="JBP29" s="79"/>
      <c r="JBQ29" s="79"/>
      <c r="JBR29" s="79"/>
      <c r="JBS29" s="79"/>
      <c r="JBT29" s="79"/>
      <c r="JBU29" s="79"/>
      <c r="JBV29" s="79"/>
      <c r="JBW29" s="79"/>
      <c r="JBX29" s="79"/>
      <c r="JBY29" s="79"/>
      <c r="JBZ29" s="79"/>
      <c r="JCA29" s="79"/>
      <c r="JCB29" s="79"/>
      <c r="JCC29" s="79"/>
      <c r="JCD29" s="79"/>
      <c r="JCE29" s="79"/>
      <c r="JCF29" s="79"/>
      <c r="JCG29" s="79"/>
      <c r="JCH29" s="79"/>
      <c r="JCI29" s="79"/>
      <c r="JCJ29" s="79"/>
      <c r="JCK29" s="79"/>
      <c r="JCL29" s="79"/>
      <c r="JCM29" s="79"/>
      <c r="JCN29" s="79"/>
      <c r="JCO29" s="79"/>
      <c r="JCP29" s="79"/>
      <c r="JCQ29" s="79"/>
      <c r="JCR29" s="79"/>
      <c r="JCS29" s="79"/>
      <c r="JCT29" s="79"/>
      <c r="JCU29" s="79"/>
      <c r="JCV29" s="79"/>
      <c r="JCW29" s="79"/>
      <c r="JCX29" s="79"/>
      <c r="JCY29" s="79"/>
      <c r="JCZ29" s="79"/>
      <c r="JDA29" s="79"/>
      <c r="JDB29" s="79"/>
      <c r="JDC29" s="79"/>
      <c r="JDD29" s="79"/>
      <c r="JDE29" s="79"/>
      <c r="JDF29" s="79"/>
      <c r="JDG29" s="79"/>
      <c r="JDH29" s="79"/>
      <c r="JDI29" s="79"/>
      <c r="JDJ29" s="79"/>
      <c r="JDK29" s="79"/>
      <c r="JDL29" s="79"/>
      <c r="JDM29" s="79"/>
      <c r="JDN29" s="79"/>
      <c r="JDO29" s="79"/>
      <c r="JDP29" s="79"/>
      <c r="JDQ29" s="79"/>
      <c r="JDR29" s="79"/>
      <c r="JDS29" s="79"/>
      <c r="JDT29" s="79"/>
      <c r="JDU29" s="79"/>
      <c r="JDV29" s="79"/>
      <c r="JDW29" s="79"/>
      <c r="JDX29" s="79"/>
      <c r="JDY29" s="79"/>
      <c r="JDZ29" s="79"/>
      <c r="JEA29" s="79"/>
      <c r="JEB29" s="79"/>
      <c r="JEC29" s="79"/>
      <c r="JED29" s="79"/>
      <c r="JEE29" s="79"/>
      <c r="JEF29" s="79"/>
      <c r="JEG29" s="79"/>
      <c r="JEH29" s="79"/>
      <c r="JEI29" s="79"/>
      <c r="JEJ29" s="79"/>
      <c r="JEK29" s="79"/>
      <c r="JEL29" s="79"/>
      <c r="JEM29" s="79"/>
      <c r="JEN29" s="79"/>
      <c r="JEO29" s="79"/>
      <c r="JEP29" s="79"/>
      <c r="JEQ29" s="79"/>
      <c r="JER29" s="79"/>
      <c r="JES29" s="79"/>
      <c r="JET29" s="79"/>
      <c r="JEU29" s="79"/>
      <c r="JEV29" s="79"/>
      <c r="JEW29" s="79"/>
      <c r="JEX29" s="79"/>
      <c r="JEY29" s="79"/>
      <c r="JEZ29" s="79"/>
      <c r="JFA29" s="79"/>
      <c r="JFB29" s="79"/>
      <c r="JFC29" s="79"/>
      <c r="JFD29" s="79"/>
      <c r="JFE29" s="79"/>
      <c r="JFF29" s="79"/>
      <c r="JFG29" s="79"/>
      <c r="JFH29" s="79"/>
      <c r="JFI29" s="79"/>
      <c r="JFJ29" s="79"/>
      <c r="JFK29" s="79"/>
      <c r="JFL29" s="79"/>
      <c r="JFM29" s="79"/>
      <c r="JFN29" s="79"/>
      <c r="JFO29" s="79"/>
      <c r="JFP29" s="79"/>
      <c r="JFQ29" s="79"/>
      <c r="JFR29" s="79"/>
      <c r="JFS29" s="79"/>
      <c r="JFT29" s="79"/>
      <c r="JFU29" s="79"/>
      <c r="JFV29" s="79"/>
      <c r="JFW29" s="79"/>
      <c r="JFX29" s="79"/>
      <c r="JFY29" s="79"/>
      <c r="JFZ29" s="79"/>
      <c r="JGA29" s="79"/>
      <c r="JGB29" s="79"/>
      <c r="JGC29" s="79"/>
      <c r="JGD29" s="79"/>
      <c r="JGE29" s="79"/>
      <c r="JGF29" s="79"/>
      <c r="JGG29" s="79"/>
      <c r="JGH29" s="79"/>
      <c r="JGI29" s="79"/>
      <c r="JGJ29" s="79"/>
      <c r="JGK29" s="79"/>
      <c r="JGL29" s="79"/>
      <c r="JGM29" s="79"/>
      <c r="JGN29" s="79"/>
      <c r="JGO29" s="79"/>
      <c r="JGP29" s="79"/>
      <c r="JGQ29" s="79"/>
      <c r="JGR29" s="79"/>
      <c r="JGS29" s="79"/>
      <c r="JGT29" s="79"/>
      <c r="JGU29" s="79"/>
      <c r="JGV29" s="79"/>
      <c r="JGW29" s="79"/>
      <c r="JGX29" s="79"/>
      <c r="JGY29" s="79"/>
      <c r="JGZ29" s="79"/>
      <c r="JHA29" s="79"/>
      <c r="JHB29" s="79"/>
      <c r="JHC29" s="79"/>
      <c r="JHD29" s="79"/>
      <c r="JHE29" s="79"/>
      <c r="JHF29" s="79"/>
      <c r="JHG29" s="79"/>
      <c r="JHH29" s="79"/>
      <c r="JHI29" s="79"/>
      <c r="JHJ29" s="79"/>
      <c r="JHK29" s="79"/>
      <c r="JHL29" s="79"/>
      <c r="JHM29" s="79"/>
      <c r="JHN29" s="79"/>
      <c r="JHO29" s="79"/>
      <c r="JHP29" s="79"/>
      <c r="JHQ29" s="79"/>
      <c r="JHR29" s="79"/>
      <c r="JHS29" s="79"/>
      <c r="JHT29" s="79"/>
      <c r="JHU29" s="79"/>
      <c r="JHV29" s="79"/>
      <c r="JHW29" s="79"/>
      <c r="JHX29" s="79"/>
      <c r="JHY29" s="79"/>
      <c r="JHZ29" s="79"/>
      <c r="JIA29" s="79"/>
      <c r="JIB29" s="79"/>
      <c r="JIC29" s="79"/>
      <c r="JID29" s="79"/>
      <c r="JIE29" s="79"/>
      <c r="JIF29" s="79"/>
      <c r="JIG29" s="79"/>
      <c r="JIH29" s="79"/>
      <c r="JII29" s="79"/>
      <c r="JIJ29" s="79"/>
      <c r="JIK29" s="79"/>
      <c r="JIL29" s="79"/>
      <c r="JIM29" s="79"/>
      <c r="JIN29" s="79"/>
      <c r="JIO29" s="79"/>
      <c r="JIP29" s="79"/>
      <c r="JIQ29" s="79"/>
      <c r="JIR29" s="79"/>
      <c r="JIS29" s="79"/>
      <c r="JIT29" s="79"/>
      <c r="JIU29" s="79"/>
      <c r="JIV29" s="79"/>
      <c r="JIW29" s="79"/>
      <c r="JIX29" s="79"/>
      <c r="JIY29" s="79"/>
      <c r="JIZ29" s="79"/>
      <c r="JJA29" s="79"/>
      <c r="JJB29" s="79"/>
      <c r="JJC29" s="79"/>
      <c r="JJD29" s="79"/>
      <c r="JJE29" s="79"/>
      <c r="JJF29" s="79"/>
      <c r="JJG29" s="79"/>
      <c r="JJH29" s="79"/>
      <c r="JJI29" s="79"/>
      <c r="JJJ29" s="79"/>
      <c r="JJK29" s="79"/>
      <c r="JJL29" s="79"/>
      <c r="JJM29" s="79"/>
      <c r="JJN29" s="79"/>
      <c r="JJO29" s="79"/>
      <c r="JJP29" s="79"/>
      <c r="JJQ29" s="79"/>
      <c r="JJR29" s="79"/>
      <c r="JJS29" s="79"/>
      <c r="JJT29" s="79"/>
      <c r="JJU29" s="79"/>
      <c r="JJV29" s="79"/>
      <c r="JJW29" s="79"/>
      <c r="JJX29" s="79"/>
      <c r="JJY29" s="79"/>
      <c r="JJZ29" s="79"/>
      <c r="JKA29" s="79"/>
      <c r="JKB29" s="79"/>
      <c r="JKC29" s="79"/>
      <c r="JKD29" s="79"/>
      <c r="JKE29" s="79"/>
      <c r="JKF29" s="79"/>
      <c r="JKG29" s="79"/>
      <c r="JKH29" s="79"/>
      <c r="JKI29" s="79"/>
      <c r="JKJ29" s="79"/>
      <c r="JKK29" s="79"/>
      <c r="JKL29" s="79"/>
      <c r="JKM29" s="79"/>
      <c r="JKN29" s="79"/>
      <c r="JKO29" s="79"/>
      <c r="JKP29" s="79"/>
      <c r="JKQ29" s="79"/>
      <c r="JKR29" s="79"/>
      <c r="JKS29" s="79"/>
      <c r="JKT29" s="79"/>
      <c r="JKU29" s="79"/>
      <c r="JKV29" s="79"/>
      <c r="JKW29" s="79"/>
      <c r="JKX29" s="79"/>
      <c r="JKY29" s="79"/>
      <c r="JKZ29" s="79"/>
      <c r="JLA29" s="79"/>
      <c r="JLB29" s="79"/>
      <c r="JLC29" s="79"/>
      <c r="JLD29" s="79"/>
      <c r="JLE29" s="79"/>
      <c r="JLF29" s="79"/>
      <c r="JLG29" s="79"/>
      <c r="JLH29" s="79"/>
      <c r="JLI29" s="79"/>
      <c r="JLJ29" s="79"/>
      <c r="JLK29" s="79"/>
      <c r="JLL29" s="79"/>
      <c r="JLM29" s="79"/>
      <c r="JLN29" s="79"/>
      <c r="JLO29" s="79"/>
      <c r="JLP29" s="79"/>
      <c r="JLQ29" s="79"/>
      <c r="JLR29" s="79"/>
      <c r="JLS29" s="79"/>
      <c r="JLT29" s="79"/>
      <c r="JLU29" s="79"/>
      <c r="JLV29" s="79"/>
      <c r="JLW29" s="79"/>
      <c r="JLX29" s="79"/>
      <c r="JLY29" s="79"/>
      <c r="JLZ29" s="79"/>
      <c r="JMA29" s="79"/>
      <c r="JMB29" s="79"/>
      <c r="JMC29" s="79"/>
      <c r="JMD29" s="79"/>
      <c r="JME29" s="79"/>
      <c r="JMF29" s="79"/>
      <c r="JMG29" s="79"/>
      <c r="JMH29" s="79"/>
      <c r="JMI29" s="79"/>
      <c r="JMJ29" s="79"/>
      <c r="JMK29" s="79"/>
      <c r="JML29" s="79"/>
      <c r="JMM29" s="79"/>
      <c r="JMN29" s="79"/>
      <c r="JMO29" s="79"/>
      <c r="JMP29" s="79"/>
      <c r="JMQ29" s="79"/>
      <c r="JMR29" s="79"/>
      <c r="JMS29" s="79"/>
      <c r="JMT29" s="79"/>
      <c r="JMU29" s="79"/>
      <c r="JMV29" s="79"/>
      <c r="JMW29" s="79"/>
      <c r="JMX29" s="79"/>
      <c r="JMY29" s="79"/>
      <c r="JMZ29" s="79"/>
      <c r="JNA29" s="79"/>
      <c r="JNB29" s="79"/>
      <c r="JNC29" s="79"/>
      <c r="JND29" s="79"/>
      <c r="JNE29" s="79"/>
      <c r="JNF29" s="79"/>
      <c r="JNG29" s="79"/>
      <c r="JNH29" s="79"/>
      <c r="JNI29" s="79"/>
      <c r="JNJ29" s="79"/>
      <c r="JNK29" s="79"/>
      <c r="JNL29" s="79"/>
      <c r="JNM29" s="79"/>
      <c r="JNN29" s="79"/>
      <c r="JNO29" s="79"/>
      <c r="JNP29" s="79"/>
      <c r="JNQ29" s="79"/>
      <c r="JNR29" s="79"/>
      <c r="JNS29" s="79"/>
      <c r="JNT29" s="79"/>
      <c r="JNU29" s="79"/>
      <c r="JNV29" s="79"/>
      <c r="JNW29" s="79"/>
      <c r="JNX29" s="79"/>
      <c r="JNY29" s="79"/>
      <c r="JNZ29" s="79"/>
      <c r="JOA29" s="79"/>
      <c r="JOB29" s="79"/>
      <c r="JOC29" s="79"/>
      <c r="JOD29" s="79"/>
      <c r="JOE29" s="79"/>
      <c r="JOF29" s="79"/>
      <c r="JOG29" s="79"/>
      <c r="JOH29" s="79"/>
      <c r="JOI29" s="79"/>
      <c r="JOJ29" s="79"/>
      <c r="JOK29" s="79"/>
      <c r="JOL29" s="79"/>
      <c r="JOM29" s="79"/>
      <c r="JON29" s="79"/>
      <c r="JOO29" s="79"/>
      <c r="JOP29" s="79"/>
      <c r="JOQ29" s="79"/>
      <c r="JOR29" s="79"/>
      <c r="JOS29" s="79"/>
      <c r="JOT29" s="79"/>
      <c r="JOU29" s="79"/>
      <c r="JOV29" s="79"/>
      <c r="JOW29" s="79"/>
      <c r="JOX29" s="79"/>
      <c r="JOY29" s="79"/>
      <c r="JOZ29" s="79"/>
      <c r="JPA29" s="79"/>
      <c r="JPB29" s="79"/>
      <c r="JPC29" s="79"/>
      <c r="JPD29" s="79"/>
      <c r="JPE29" s="79"/>
      <c r="JPF29" s="79"/>
      <c r="JPG29" s="79"/>
      <c r="JPH29" s="79"/>
      <c r="JPI29" s="79"/>
      <c r="JPJ29" s="79"/>
      <c r="JPK29" s="79"/>
      <c r="JPL29" s="79"/>
      <c r="JPM29" s="79"/>
      <c r="JPN29" s="79"/>
      <c r="JPO29" s="79"/>
      <c r="JPP29" s="79"/>
      <c r="JPQ29" s="79"/>
      <c r="JPR29" s="79"/>
      <c r="JPS29" s="79"/>
      <c r="JPT29" s="79"/>
      <c r="JPU29" s="79"/>
      <c r="JPV29" s="79"/>
      <c r="JPW29" s="79"/>
      <c r="JPX29" s="79"/>
      <c r="JPY29" s="79"/>
      <c r="JPZ29" s="79"/>
      <c r="JQA29" s="79"/>
      <c r="JQB29" s="79"/>
      <c r="JQC29" s="79"/>
      <c r="JQD29" s="79"/>
      <c r="JQE29" s="79"/>
      <c r="JQF29" s="79"/>
      <c r="JQG29" s="79"/>
      <c r="JQH29" s="79"/>
      <c r="JQI29" s="79"/>
      <c r="JQJ29" s="79"/>
      <c r="JQK29" s="79"/>
      <c r="JQL29" s="79"/>
      <c r="JQM29" s="79"/>
      <c r="JQN29" s="79"/>
      <c r="JQO29" s="79"/>
      <c r="JQP29" s="79"/>
      <c r="JQQ29" s="79"/>
      <c r="JQR29" s="79"/>
      <c r="JQS29" s="79"/>
      <c r="JQT29" s="79"/>
      <c r="JQU29" s="79"/>
      <c r="JQV29" s="79"/>
      <c r="JQW29" s="79"/>
      <c r="JQX29" s="79"/>
      <c r="JQY29" s="79"/>
      <c r="JQZ29" s="79"/>
      <c r="JRA29" s="79"/>
      <c r="JRB29" s="79"/>
      <c r="JRC29" s="79"/>
      <c r="JRD29" s="79"/>
      <c r="JRE29" s="79"/>
      <c r="JRF29" s="79"/>
      <c r="JRG29" s="79"/>
      <c r="JRH29" s="79"/>
      <c r="JRI29" s="79"/>
      <c r="JRJ29" s="79"/>
      <c r="JRK29" s="79"/>
      <c r="JRL29" s="79"/>
      <c r="JRM29" s="79"/>
      <c r="JRN29" s="79"/>
      <c r="JRO29" s="79"/>
      <c r="JRP29" s="79"/>
      <c r="JRQ29" s="79"/>
      <c r="JRR29" s="79"/>
      <c r="JRS29" s="79"/>
      <c r="JRT29" s="79"/>
      <c r="JRU29" s="79"/>
      <c r="JRV29" s="79"/>
      <c r="JRW29" s="79"/>
      <c r="JRX29" s="79"/>
      <c r="JRY29" s="79"/>
      <c r="JRZ29" s="79"/>
      <c r="JSA29" s="79"/>
      <c r="JSB29" s="79"/>
      <c r="JSC29" s="79"/>
      <c r="JSD29" s="79"/>
      <c r="JSE29" s="79"/>
      <c r="JSF29" s="79"/>
      <c r="JSG29" s="79"/>
      <c r="JSH29" s="79"/>
      <c r="JSI29" s="79"/>
      <c r="JSJ29" s="79"/>
      <c r="JSK29" s="79"/>
      <c r="JSL29" s="79"/>
      <c r="JSM29" s="79"/>
      <c r="JSN29" s="79"/>
      <c r="JSO29" s="79"/>
      <c r="JSP29" s="79"/>
      <c r="JSQ29" s="79"/>
      <c r="JSR29" s="79"/>
      <c r="JSS29" s="79"/>
      <c r="JST29" s="79"/>
      <c r="JSU29" s="79"/>
      <c r="JSV29" s="79"/>
      <c r="JSW29" s="79"/>
      <c r="JSX29" s="79"/>
      <c r="JSY29" s="79"/>
      <c r="JSZ29" s="79"/>
      <c r="JTA29" s="79"/>
      <c r="JTB29" s="79"/>
      <c r="JTC29" s="79"/>
      <c r="JTD29" s="79"/>
      <c r="JTE29" s="79"/>
      <c r="JTF29" s="79"/>
      <c r="JTG29" s="79"/>
      <c r="JTH29" s="79"/>
      <c r="JTI29" s="79"/>
      <c r="JTJ29" s="79"/>
      <c r="JTK29" s="79"/>
      <c r="JTL29" s="79"/>
      <c r="JTM29" s="79"/>
      <c r="JTN29" s="79"/>
      <c r="JTO29" s="79"/>
      <c r="JTP29" s="79"/>
      <c r="JTQ29" s="79"/>
      <c r="JTR29" s="79"/>
      <c r="JTS29" s="79"/>
      <c r="JTT29" s="79"/>
      <c r="JTU29" s="79"/>
      <c r="JTV29" s="79"/>
      <c r="JTW29" s="79"/>
      <c r="JTX29" s="79"/>
      <c r="JTY29" s="79"/>
      <c r="JTZ29" s="79"/>
      <c r="JUA29" s="79"/>
      <c r="JUB29" s="79"/>
      <c r="JUC29" s="79"/>
      <c r="JUD29" s="79"/>
      <c r="JUE29" s="79"/>
      <c r="JUF29" s="79"/>
      <c r="JUG29" s="79"/>
      <c r="JUH29" s="79"/>
      <c r="JUI29" s="79"/>
      <c r="JUJ29" s="79"/>
      <c r="JUK29" s="79"/>
      <c r="JUL29" s="79"/>
      <c r="JUM29" s="79"/>
      <c r="JUN29" s="79"/>
      <c r="JUO29" s="79"/>
      <c r="JUP29" s="79"/>
      <c r="JUQ29" s="79"/>
      <c r="JUR29" s="79"/>
      <c r="JUS29" s="79"/>
      <c r="JUT29" s="79"/>
      <c r="JUU29" s="79"/>
      <c r="JUV29" s="79"/>
      <c r="JUW29" s="79"/>
      <c r="JUX29" s="79"/>
      <c r="JUY29" s="79"/>
      <c r="JUZ29" s="79"/>
      <c r="JVA29" s="79"/>
      <c r="JVB29" s="79"/>
      <c r="JVC29" s="79"/>
      <c r="JVD29" s="79"/>
      <c r="JVE29" s="79"/>
      <c r="JVF29" s="79"/>
      <c r="JVG29" s="79"/>
      <c r="JVH29" s="79"/>
      <c r="JVI29" s="79"/>
      <c r="JVJ29" s="79"/>
      <c r="JVK29" s="79"/>
      <c r="JVL29" s="79"/>
      <c r="JVM29" s="79"/>
      <c r="JVN29" s="79"/>
      <c r="JVO29" s="79"/>
      <c r="JVP29" s="79"/>
      <c r="JVQ29" s="79"/>
      <c r="JVR29" s="79"/>
      <c r="JVS29" s="79"/>
      <c r="JVT29" s="79"/>
      <c r="JVU29" s="79"/>
      <c r="JVV29" s="79"/>
      <c r="JVW29" s="79"/>
      <c r="JVX29" s="79"/>
      <c r="JVY29" s="79"/>
      <c r="JVZ29" s="79"/>
      <c r="JWA29" s="79"/>
      <c r="JWB29" s="79"/>
      <c r="JWC29" s="79"/>
      <c r="JWD29" s="79"/>
      <c r="JWE29" s="79"/>
      <c r="JWF29" s="79"/>
      <c r="JWG29" s="79"/>
      <c r="JWH29" s="79"/>
      <c r="JWI29" s="79"/>
      <c r="JWJ29" s="79"/>
      <c r="JWK29" s="79"/>
      <c r="JWL29" s="79"/>
      <c r="JWM29" s="79"/>
      <c r="JWN29" s="79"/>
      <c r="JWO29" s="79"/>
      <c r="JWP29" s="79"/>
      <c r="JWQ29" s="79"/>
      <c r="JWR29" s="79"/>
      <c r="JWS29" s="79"/>
      <c r="JWT29" s="79"/>
      <c r="JWU29" s="79"/>
      <c r="JWV29" s="79"/>
      <c r="JWW29" s="79"/>
      <c r="JWX29" s="79"/>
      <c r="JWY29" s="79"/>
      <c r="JWZ29" s="79"/>
      <c r="JXA29" s="79"/>
      <c r="JXB29" s="79"/>
      <c r="JXC29" s="79"/>
      <c r="JXD29" s="79"/>
      <c r="JXE29" s="79"/>
      <c r="JXF29" s="79"/>
      <c r="JXG29" s="79"/>
      <c r="JXH29" s="79"/>
      <c r="JXI29" s="79"/>
      <c r="JXJ29" s="79"/>
      <c r="JXK29" s="79"/>
      <c r="JXL29" s="79"/>
      <c r="JXM29" s="79"/>
      <c r="JXN29" s="79"/>
      <c r="JXO29" s="79"/>
      <c r="JXP29" s="79"/>
      <c r="JXQ29" s="79"/>
      <c r="JXR29" s="79"/>
      <c r="JXS29" s="79"/>
      <c r="JXT29" s="79"/>
      <c r="JXU29" s="79"/>
      <c r="JXV29" s="79"/>
      <c r="JXW29" s="79"/>
      <c r="JXX29" s="79"/>
      <c r="JXY29" s="79"/>
      <c r="JXZ29" s="79"/>
      <c r="JYA29" s="79"/>
      <c r="JYB29" s="79"/>
      <c r="JYC29" s="79"/>
      <c r="JYD29" s="79"/>
      <c r="JYE29" s="79"/>
      <c r="JYF29" s="79"/>
      <c r="JYG29" s="79"/>
      <c r="JYH29" s="79"/>
      <c r="JYI29" s="79"/>
      <c r="JYJ29" s="79"/>
      <c r="JYK29" s="79"/>
      <c r="JYL29" s="79"/>
      <c r="JYM29" s="79"/>
      <c r="JYN29" s="79"/>
      <c r="JYO29" s="79"/>
      <c r="JYP29" s="79"/>
      <c r="JYQ29" s="79"/>
      <c r="JYR29" s="79"/>
      <c r="JYS29" s="79"/>
      <c r="JYT29" s="79"/>
      <c r="JYU29" s="79"/>
      <c r="JYV29" s="79"/>
      <c r="JYW29" s="79"/>
      <c r="JYX29" s="79"/>
      <c r="JYY29" s="79"/>
      <c r="JYZ29" s="79"/>
      <c r="JZA29" s="79"/>
      <c r="JZB29" s="79"/>
      <c r="JZC29" s="79"/>
      <c r="JZD29" s="79"/>
      <c r="JZE29" s="79"/>
      <c r="JZF29" s="79"/>
      <c r="JZG29" s="79"/>
      <c r="JZH29" s="79"/>
      <c r="JZI29" s="79"/>
      <c r="JZJ29" s="79"/>
      <c r="JZK29" s="79"/>
      <c r="JZL29" s="79"/>
      <c r="JZM29" s="79"/>
      <c r="JZN29" s="79"/>
      <c r="JZO29" s="79"/>
      <c r="JZP29" s="79"/>
      <c r="JZQ29" s="79"/>
      <c r="JZR29" s="79"/>
      <c r="JZS29" s="79"/>
      <c r="JZT29" s="79"/>
      <c r="JZU29" s="79"/>
      <c r="JZV29" s="79"/>
      <c r="JZW29" s="79"/>
      <c r="JZX29" s="79"/>
      <c r="JZY29" s="79"/>
      <c r="JZZ29" s="79"/>
      <c r="KAA29" s="79"/>
      <c r="KAB29" s="79"/>
      <c r="KAC29" s="79"/>
      <c r="KAD29" s="79"/>
      <c r="KAE29" s="79"/>
      <c r="KAF29" s="79"/>
      <c r="KAG29" s="79"/>
      <c r="KAH29" s="79"/>
      <c r="KAI29" s="79"/>
      <c r="KAJ29" s="79"/>
      <c r="KAK29" s="79"/>
      <c r="KAL29" s="79"/>
      <c r="KAM29" s="79"/>
      <c r="KAN29" s="79"/>
      <c r="KAO29" s="79"/>
      <c r="KAP29" s="79"/>
      <c r="KAQ29" s="79"/>
      <c r="KAR29" s="79"/>
      <c r="KAS29" s="79"/>
      <c r="KAT29" s="79"/>
      <c r="KAU29" s="79"/>
      <c r="KAV29" s="79"/>
      <c r="KAW29" s="79"/>
      <c r="KAX29" s="79"/>
      <c r="KAY29" s="79"/>
      <c r="KAZ29" s="79"/>
      <c r="KBA29" s="79"/>
      <c r="KBB29" s="79"/>
      <c r="KBC29" s="79"/>
      <c r="KBD29" s="79"/>
      <c r="KBE29" s="79"/>
      <c r="KBF29" s="79"/>
      <c r="KBG29" s="79"/>
      <c r="KBH29" s="79"/>
      <c r="KBI29" s="79"/>
      <c r="KBJ29" s="79"/>
      <c r="KBK29" s="79"/>
      <c r="KBL29" s="79"/>
      <c r="KBM29" s="79"/>
      <c r="KBN29" s="79"/>
      <c r="KBO29" s="79"/>
      <c r="KBP29" s="79"/>
      <c r="KBQ29" s="79"/>
      <c r="KBR29" s="79"/>
      <c r="KBS29" s="79"/>
      <c r="KBT29" s="79"/>
      <c r="KBU29" s="79"/>
      <c r="KBV29" s="79"/>
      <c r="KBW29" s="79"/>
      <c r="KBX29" s="79"/>
      <c r="KBY29" s="79"/>
      <c r="KBZ29" s="79"/>
      <c r="KCA29" s="79"/>
      <c r="KCB29" s="79"/>
      <c r="KCC29" s="79"/>
      <c r="KCD29" s="79"/>
      <c r="KCE29" s="79"/>
      <c r="KCF29" s="79"/>
      <c r="KCG29" s="79"/>
      <c r="KCH29" s="79"/>
      <c r="KCI29" s="79"/>
      <c r="KCJ29" s="79"/>
      <c r="KCK29" s="79"/>
      <c r="KCL29" s="79"/>
      <c r="KCM29" s="79"/>
      <c r="KCN29" s="79"/>
      <c r="KCO29" s="79"/>
      <c r="KCP29" s="79"/>
      <c r="KCQ29" s="79"/>
      <c r="KCR29" s="79"/>
      <c r="KCS29" s="79"/>
      <c r="KCT29" s="79"/>
      <c r="KCU29" s="79"/>
      <c r="KCV29" s="79"/>
      <c r="KCW29" s="79"/>
      <c r="KCX29" s="79"/>
      <c r="KCY29" s="79"/>
      <c r="KCZ29" s="79"/>
      <c r="KDA29" s="79"/>
      <c r="KDB29" s="79"/>
      <c r="KDC29" s="79"/>
      <c r="KDD29" s="79"/>
      <c r="KDE29" s="79"/>
      <c r="KDF29" s="79"/>
      <c r="KDG29" s="79"/>
      <c r="KDH29" s="79"/>
      <c r="KDI29" s="79"/>
      <c r="KDJ29" s="79"/>
      <c r="KDK29" s="79"/>
      <c r="KDL29" s="79"/>
      <c r="KDM29" s="79"/>
      <c r="KDN29" s="79"/>
      <c r="KDO29" s="79"/>
      <c r="KDP29" s="79"/>
      <c r="KDQ29" s="79"/>
      <c r="KDR29" s="79"/>
      <c r="KDS29" s="79"/>
      <c r="KDT29" s="79"/>
      <c r="KDU29" s="79"/>
      <c r="KDV29" s="79"/>
      <c r="KDW29" s="79"/>
      <c r="KDX29" s="79"/>
      <c r="KDY29" s="79"/>
      <c r="KDZ29" s="79"/>
      <c r="KEA29" s="79"/>
      <c r="KEB29" s="79"/>
      <c r="KEC29" s="79"/>
      <c r="KED29" s="79"/>
      <c r="KEE29" s="79"/>
      <c r="KEF29" s="79"/>
      <c r="KEG29" s="79"/>
      <c r="KEH29" s="79"/>
      <c r="KEI29" s="79"/>
      <c r="KEJ29" s="79"/>
      <c r="KEK29" s="79"/>
      <c r="KEL29" s="79"/>
      <c r="KEM29" s="79"/>
      <c r="KEN29" s="79"/>
      <c r="KEO29" s="79"/>
      <c r="KEP29" s="79"/>
      <c r="KEQ29" s="79"/>
      <c r="KER29" s="79"/>
      <c r="KES29" s="79"/>
      <c r="KET29" s="79"/>
      <c r="KEU29" s="79"/>
      <c r="KEV29" s="79"/>
      <c r="KEW29" s="79"/>
      <c r="KEX29" s="79"/>
      <c r="KEY29" s="79"/>
      <c r="KEZ29" s="79"/>
      <c r="KFA29" s="79"/>
      <c r="KFB29" s="79"/>
      <c r="KFC29" s="79"/>
      <c r="KFD29" s="79"/>
      <c r="KFE29" s="79"/>
      <c r="KFF29" s="79"/>
      <c r="KFG29" s="79"/>
      <c r="KFH29" s="79"/>
      <c r="KFI29" s="79"/>
      <c r="KFJ29" s="79"/>
      <c r="KFK29" s="79"/>
      <c r="KFL29" s="79"/>
      <c r="KFM29" s="79"/>
      <c r="KFN29" s="79"/>
      <c r="KFO29" s="79"/>
      <c r="KFP29" s="79"/>
      <c r="KFQ29" s="79"/>
      <c r="KFR29" s="79"/>
      <c r="KFS29" s="79"/>
      <c r="KFT29" s="79"/>
      <c r="KFU29" s="79"/>
      <c r="KFV29" s="79"/>
      <c r="KFW29" s="79"/>
      <c r="KFX29" s="79"/>
      <c r="KFY29" s="79"/>
      <c r="KFZ29" s="79"/>
      <c r="KGA29" s="79"/>
      <c r="KGB29" s="79"/>
      <c r="KGC29" s="79"/>
      <c r="KGD29" s="79"/>
      <c r="KGE29" s="79"/>
      <c r="KGF29" s="79"/>
      <c r="KGG29" s="79"/>
      <c r="KGH29" s="79"/>
      <c r="KGI29" s="79"/>
      <c r="KGJ29" s="79"/>
      <c r="KGK29" s="79"/>
      <c r="KGL29" s="79"/>
      <c r="KGM29" s="79"/>
      <c r="KGN29" s="79"/>
      <c r="KGO29" s="79"/>
      <c r="KGP29" s="79"/>
      <c r="KGQ29" s="79"/>
      <c r="KGR29" s="79"/>
      <c r="KGS29" s="79"/>
      <c r="KGT29" s="79"/>
      <c r="KGU29" s="79"/>
      <c r="KGV29" s="79"/>
      <c r="KGW29" s="79"/>
      <c r="KGX29" s="79"/>
      <c r="KGY29" s="79"/>
      <c r="KGZ29" s="79"/>
      <c r="KHA29" s="79"/>
      <c r="KHB29" s="79"/>
      <c r="KHC29" s="79"/>
      <c r="KHD29" s="79"/>
      <c r="KHE29" s="79"/>
      <c r="KHF29" s="79"/>
      <c r="KHG29" s="79"/>
      <c r="KHH29" s="79"/>
      <c r="KHI29" s="79"/>
      <c r="KHJ29" s="79"/>
      <c r="KHK29" s="79"/>
      <c r="KHL29" s="79"/>
      <c r="KHM29" s="79"/>
      <c r="KHN29" s="79"/>
      <c r="KHO29" s="79"/>
      <c r="KHP29" s="79"/>
      <c r="KHQ29" s="79"/>
      <c r="KHR29" s="79"/>
      <c r="KHS29" s="79"/>
      <c r="KHT29" s="79"/>
      <c r="KHU29" s="79"/>
      <c r="KHV29" s="79"/>
      <c r="KHW29" s="79"/>
      <c r="KHX29" s="79"/>
      <c r="KHY29" s="79"/>
      <c r="KHZ29" s="79"/>
      <c r="KIA29" s="79"/>
      <c r="KIB29" s="79"/>
      <c r="KIC29" s="79"/>
      <c r="KID29" s="79"/>
      <c r="KIE29" s="79"/>
      <c r="KIF29" s="79"/>
      <c r="KIG29" s="79"/>
      <c r="KIH29" s="79"/>
      <c r="KII29" s="79"/>
      <c r="KIJ29" s="79"/>
      <c r="KIK29" s="79"/>
      <c r="KIL29" s="79"/>
      <c r="KIM29" s="79"/>
      <c r="KIN29" s="79"/>
      <c r="KIO29" s="79"/>
      <c r="KIP29" s="79"/>
      <c r="KIQ29" s="79"/>
      <c r="KIR29" s="79"/>
      <c r="KIS29" s="79"/>
      <c r="KIT29" s="79"/>
      <c r="KIU29" s="79"/>
      <c r="KIV29" s="79"/>
      <c r="KIW29" s="79"/>
      <c r="KIX29" s="79"/>
      <c r="KIY29" s="79"/>
      <c r="KIZ29" s="79"/>
      <c r="KJA29" s="79"/>
      <c r="KJB29" s="79"/>
      <c r="KJC29" s="79"/>
      <c r="KJD29" s="79"/>
      <c r="KJE29" s="79"/>
      <c r="KJF29" s="79"/>
      <c r="KJG29" s="79"/>
      <c r="KJH29" s="79"/>
      <c r="KJI29" s="79"/>
      <c r="KJJ29" s="79"/>
      <c r="KJK29" s="79"/>
      <c r="KJL29" s="79"/>
      <c r="KJM29" s="79"/>
      <c r="KJN29" s="79"/>
      <c r="KJO29" s="79"/>
      <c r="KJP29" s="79"/>
      <c r="KJQ29" s="79"/>
      <c r="KJR29" s="79"/>
      <c r="KJS29" s="79"/>
      <c r="KJT29" s="79"/>
      <c r="KJU29" s="79"/>
      <c r="KJV29" s="79"/>
      <c r="KJW29" s="79"/>
      <c r="KJX29" s="79"/>
      <c r="KJY29" s="79"/>
      <c r="KJZ29" s="79"/>
      <c r="KKA29" s="79"/>
      <c r="KKB29" s="79"/>
      <c r="KKC29" s="79"/>
      <c r="KKD29" s="79"/>
      <c r="KKE29" s="79"/>
      <c r="KKF29" s="79"/>
      <c r="KKG29" s="79"/>
      <c r="KKH29" s="79"/>
      <c r="KKI29" s="79"/>
      <c r="KKJ29" s="79"/>
      <c r="KKK29" s="79"/>
      <c r="KKL29" s="79"/>
      <c r="KKM29" s="79"/>
      <c r="KKN29" s="79"/>
      <c r="KKO29" s="79"/>
      <c r="KKP29" s="79"/>
      <c r="KKQ29" s="79"/>
      <c r="KKR29" s="79"/>
      <c r="KKS29" s="79"/>
      <c r="KKT29" s="79"/>
      <c r="KKU29" s="79"/>
      <c r="KKV29" s="79"/>
      <c r="KKW29" s="79"/>
      <c r="KKX29" s="79"/>
      <c r="KKY29" s="79"/>
      <c r="KKZ29" s="79"/>
      <c r="KLA29" s="79"/>
      <c r="KLB29" s="79"/>
      <c r="KLC29" s="79"/>
      <c r="KLD29" s="79"/>
      <c r="KLE29" s="79"/>
      <c r="KLF29" s="79"/>
      <c r="KLG29" s="79"/>
      <c r="KLH29" s="79"/>
      <c r="KLI29" s="79"/>
      <c r="KLJ29" s="79"/>
      <c r="KLK29" s="79"/>
      <c r="KLL29" s="79"/>
      <c r="KLM29" s="79"/>
      <c r="KLN29" s="79"/>
      <c r="KLO29" s="79"/>
      <c r="KLP29" s="79"/>
      <c r="KLQ29" s="79"/>
      <c r="KLR29" s="79"/>
      <c r="KLS29" s="79"/>
      <c r="KLT29" s="79"/>
      <c r="KLU29" s="79"/>
      <c r="KLV29" s="79"/>
      <c r="KLW29" s="79"/>
      <c r="KLX29" s="79"/>
      <c r="KLY29" s="79"/>
      <c r="KLZ29" s="79"/>
      <c r="KMA29" s="79"/>
      <c r="KMB29" s="79"/>
      <c r="KMC29" s="79"/>
      <c r="KMD29" s="79"/>
      <c r="KME29" s="79"/>
      <c r="KMF29" s="79"/>
      <c r="KMG29" s="79"/>
      <c r="KMH29" s="79"/>
      <c r="KMI29" s="79"/>
      <c r="KMJ29" s="79"/>
      <c r="KMK29" s="79"/>
      <c r="KML29" s="79"/>
      <c r="KMM29" s="79"/>
      <c r="KMN29" s="79"/>
      <c r="KMO29" s="79"/>
      <c r="KMP29" s="79"/>
      <c r="KMQ29" s="79"/>
      <c r="KMR29" s="79"/>
      <c r="KMS29" s="79"/>
      <c r="KMT29" s="79"/>
      <c r="KMU29" s="79"/>
      <c r="KMV29" s="79"/>
      <c r="KMW29" s="79"/>
      <c r="KMX29" s="79"/>
      <c r="KMY29" s="79"/>
      <c r="KMZ29" s="79"/>
      <c r="KNA29" s="79"/>
      <c r="KNB29" s="79"/>
      <c r="KNC29" s="79"/>
      <c r="KND29" s="79"/>
      <c r="KNE29" s="79"/>
      <c r="KNF29" s="79"/>
      <c r="KNG29" s="79"/>
      <c r="KNH29" s="79"/>
      <c r="KNI29" s="79"/>
      <c r="KNJ29" s="79"/>
      <c r="KNK29" s="79"/>
      <c r="KNL29" s="79"/>
      <c r="KNM29" s="79"/>
      <c r="KNN29" s="79"/>
      <c r="KNO29" s="79"/>
      <c r="KNP29" s="79"/>
      <c r="KNQ29" s="79"/>
      <c r="KNR29" s="79"/>
      <c r="KNS29" s="79"/>
      <c r="KNT29" s="79"/>
      <c r="KNU29" s="79"/>
      <c r="KNV29" s="79"/>
      <c r="KNW29" s="79"/>
      <c r="KNX29" s="79"/>
      <c r="KNY29" s="79"/>
      <c r="KNZ29" s="79"/>
      <c r="KOA29" s="79"/>
      <c r="KOB29" s="79"/>
      <c r="KOC29" s="79"/>
      <c r="KOD29" s="79"/>
      <c r="KOE29" s="79"/>
      <c r="KOF29" s="79"/>
      <c r="KOG29" s="79"/>
      <c r="KOH29" s="79"/>
      <c r="KOI29" s="79"/>
      <c r="KOJ29" s="79"/>
      <c r="KOK29" s="79"/>
      <c r="KOL29" s="79"/>
      <c r="KOM29" s="79"/>
      <c r="KON29" s="79"/>
      <c r="KOO29" s="79"/>
      <c r="KOP29" s="79"/>
      <c r="KOQ29" s="79"/>
      <c r="KOR29" s="79"/>
      <c r="KOS29" s="79"/>
      <c r="KOT29" s="79"/>
      <c r="KOU29" s="79"/>
      <c r="KOV29" s="79"/>
      <c r="KOW29" s="79"/>
      <c r="KOX29" s="79"/>
      <c r="KOY29" s="79"/>
      <c r="KOZ29" s="79"/>
      <c r="KPA29" s="79"/>
      <c r="KPB29" s="79"/>
      <c r="KPC29" s="79"/>
      <c r="KPD29" s="79"/>
      <c r="KPE29" s="79"/>
      <c r="KPF29" s="79"/>
      <c r="KPG29" s="79"/>
      <c r="KPH29" s="79"/>
      <c r="KPI29" s="79"/>
      <c r="KPJ29" s="79"/>
      <c r="KPK29" s="79"/>
      <c r="KPL29" s="79"/>
      <c r="KPM29" s="79"/>
      <c r="KPN29" s="79"/>
      <c r="KPO29" s="79"/>
      <c r="KPP29" s="79"/>
      <c r="KPQ29" s="79"/>
      <c r="KPR29" s="79"/>
      <c r="KPS29" s="79"/>
      <c r="KPT29" s="79"/>
      <c r="KPU29" s="79"/>
      <c r="KPV29" s="79"/>
      <c r="KPW29" s="79"/>
      <c r="KPX29" s="79"/>
      <c r="KPY29" s="79"/>
      <c r="KPZ29" s="79"/>
      <c r="KQA29" s="79"/>
      <c r="KQB29" s="79"/>
      <c r="KQC29" s="79"/>
      <c r="KQD29" s="79"/>
      <c r="KQE29" s="79"/>
      <c r="KQF29" s="79"/>
      <c r="KQG29" s="79"/>
      <c r="KQH29" s="79"/>
      <c r="KQI29" s="79"/>
      <c r="KQJ29" s="79"/>
      <c r="KQK29" s="79"/>
      <c r="KQL29" s="79"/>
      <c r="KQM29" s="79"/>
      <c r="KQN29" s="79"/>
      <c r="KQO29" s="79"/>
      <c r="KQP29" s="79"/>
      <c r="KQQ29" s="79"/>
      <c r="KQR29" s="79"/>
      <c r="KQS29" s="79"/>
      <c r="KQT29" s="79"/>
      <c r="KQU29" s="79"/>
      <c r="KQV29" s="79"/>
      <c r="KQW29" s="79"/>
      <c r="KQX29" s="79"/>
      <c r="KQY29" s="79"/>
      <c r="KQZ29" s="79"/>
      <c r="KRA29" s="79"/>
      <c r="KRB29" s="79"/>
      <c r="KRC29" s="79"/>
      <c r="KRD29" s="79"/>
      <c r="KRE29" s="79"/>
      <c r="KRF29" s="79"/>
      <c r="KRG29" s="79"/>
      <c r="KRH29" s="79"/>
      <c r="KRI29" s="79"/>
      <c r="KRJ29" s="79"/>
      <c r="KRK29" s="79"/>
      <c r="KRL29" s="79"/>
      <c r="KRM29" s="79"/>
      <c r="KRN29" s="79"/>
      <c r="KRO29" s="79"/>
      <c r="KRP29" s="79"/>
      <c r="KRQ29" s="79"/>
      <c r="KRR29" s="79"/>
      <c r="KRS29" s="79"/>
      <c r="KRT29" s="79"/>
      <c r="KRU29" s="79"/>
      <c r="KRV29" s="79"/>
      <c r="KRW29" s="79"/>
      <c r="KRX29" s="79"/>
      <c r="KRY29" s="79"/>
      <c r="KRZ29" s="79"/>
      <c r="KSA29" s="79"/>
      <c r="KSB29" s="79"/>
      <c r="KSC29" s="79"/>
      <c r="KSD29" s="79"/>
      <c r="KSE29" s="79"/>
      <c r="KSF29" s="79"/>
      <c r="KSG29" s="79"/>
      <c r="KSH29" s="79"/>
      <c r="KSI29" s="79"/>
      <c r="KSJ29" s="79"/>
      <c r="KSK29" s="79"/>
      <c r="KSL29" s="79"/>
      <c r="KSM29" s="79"/>
      <c r="KSN29" s="79"/>
      <c r="KSO29" s="79"/>
      <c r="KSP29" s="79"/>
      <c r="KSQ29" s="79"/>
      <c r="KSR29" s="79"/>
      <c r="KSS29" s="79"/>
      <c r="KST29" s="79"/>
      <c r="KSU29" s="79"/>
      <c r="KSV29" s="79"/>
      <c r="KSW29" s="79"/>
      <c r="KSX29" s="79"/>
      <c r="KSY29" s="79"/>
      <c r="KSZ29" s="79"/>
      <c r="KTA29" s="79"/>
      <c r="KTB29" s="79"/>
      <c r="KTC29" s="79"/>
      <c r="KTD29" s="79"/>
      <c r="KTE29" s="79"/>
      <c r="KTF29" s="79"/>
      <c r="KTG29" s="79"/>
      <c r="KTH29" s="79"/>
      <c r="KTI29" s="79"/>
      <c r="KTJ29" s="79"/>
      <c r="KTK29" s="79"/>
      <c r="KTL29" s="79"/>
      <c r="KTM29" s="79"/>
      <c r="KTN29" s="79"/>
      <c r="KTO29" s="79"/>
      <c r="KTP29" s="79"/>
      <c r="KTQ29" s="79"/>
      <c r="KTR29" s="79"/>
      <c r="KTS29" s="79"/>
      <c r="KTT29" s="79"/>
      <c r="KTU29" s="79"/>
      <c r="KTV29" s="79"/>
      <c r="KTW29" s="79"/>
      <c r="KTX29" s="79"/>
      <c r="KTY29" s="79"/>
      <c r="KTZ29" s="79"/>
      <c r="KUA29" s="79"/>
      <c r="KUB29" s="79"/>
      <c r="KUC29" s="79"/>
      <c r="KUD29" s="79"/>
      <c r="KUE29" s="79"/>
      <c r="KUF29" s="79"/>
      <c r="KUG29" s="79"/>
      <c r="KUH29" s="79"/>
      <c r="KUI29" s="79"/>
      <c r="KUJ29" s="79"/>
      <c r="KUK29" s="79"/>
      <c r="KUL29" s="79"/>
      <c r="KUM29" s="79"/>
      <c r="KUN29" s="79"/>
      <c r="KUO29" s="79"/>
      <c r="KUP29" s="79"/>
      <c r="KUQ29" s="79"/>
      <c r="KUR29" s="79"/>
      <c r="KUS29" s="79"/>
      <c r="KUT29" s="79"/>
      <c r="KUU29" s="79"/>
      <c r="KUV29" s="79"/>
      <c r="KUW29" s="79"/>
      <c r="KUX29" s="79"/>
      <c r="KUY29" s="79"/>
      <c r="KUZ29" s="79"/>
      <c r="KVA29" s="79"/>
      <c r="KVB29" s="79"/>
      <c r="KVC29" s="79"/>
      <c r="KVD29" s="79"/>
      <c r="KVE29" s="79"/>
      <c r="KVF29" s="79"/>
      <c r="KVG29" s="79"/>
      <c r="KVH29" s="79"/>
      <c r="KVI29" s="79"/>
      <c r="KVJ29" s="79"/>
      <c r="KVK29" s="79"/>
      <c r="KVL29" s="79"/>
      <c r="KVM29" s="79"/>
      <c r="KVN29" s="79"/>
      <c r="KVO29" s="79"/>
      <c r="KVP29" s="79"/>
      <c r="KVQ29" s="79"/>
      <c r="KVR29" s="79"/>
      <c r="KVS29" s="79"/>
      <c r="KVT29" s="79"/>
      <c r="KVU29" s="79"/>
      <c r="KVV29" s="79"/>
      <c r="KVW29" s="79"/>
      <c r="KVX29" s="79"/>
      <c r="KVY29" s="79"/>
      <c r="KVZ29" s="79"/>
      <c r="KWA29" s="79"/>
      <c r="KWB29" s="79"/>
      <c r="KWC29" s="79"/>
      <c r="KWD29" s="79"/>
      <c r="KWE29" s="79"/>
      <c r="KWF29" s="79"/>
      <c r="KWG29" s="79"/>
      <c r="KWH29" s="79"/>
      <c r="KWI29" s="79"/>
      <c r="KWJ29" s="79"/>
      <c r="KWK29" s="79"/>
      <c r="KWL29" s="79"/>
      <c r="KWM29" s="79"/>
      <c r="KWN29" s="79"/>
      <c r="KWO29" s="79"/>
      <c r="KWP29" s="79"/>
      <c r="KWQ29" s="79"/>
      <c r="KWR29" s="79"/>
      <c r="KWS29" s="79"/>
      <c r="KWT29" s="79"/>
      <c r="KWU29" s="79"/>
      <c r="KWV29" s="79"/>
      <c r="KWW29" s="79"/>
      <c r="KWX29" s="79"/>
      <c r="KWY29" s="79"/>
      <c r="KWZ29" s="79"/>
      <c r="KXA29" s="79"/>
      <c r="KXB29" s="79"/>
      <c r="KXC29" s="79"/>
      <c r="KXD29" s="79"/>
      <c r="KXE29" s="79"/>
      <c r="KXF29" s="79"/>
      <c r="KXG29" s="79"/>
      <c r="KXH29" s="79"/>
      <c r="KXI29" s="79"/>
      <c r="KXJ29" s="79"/>
      <c r="KXK29" s="79"/>
      <c r="KXL29" s="79"/>
      <c r="KXM29" s="79"/>
      <c r="KXN29" s="79"/>
      <c r="KXO29" s="79"/>
      <c r="KXP29" s="79"/>
      <c r="KXQ29" s="79"/>
      <c r="KXR29" s="79"/>
      <c r="KXS29" s="79"/>
      <c r="KXT29" s="79"/>
      <c r="KXU29" s="79"/>
      <c r="KXV29" s="79"/>
      <c r="KXW29" s="79"/>
      <c r="KXX29" s="79"/>
      <c r="KXY29" s="79"/>
      <c r="KXZ29" s="79"/>
      <c r="KYA29" s="79"/>
      <c r="KYB29" s="79"/>
      <c r="KYC29" s="79"/>
      <c r="KYD29" s="79"/>
      <c r="KYE29" s="79"/>
      <c r="KYF29" s="79"/>
      <c r="KYG29" s="79"/>
      <c r="KYH29" s="79"/>
      <c r="KYI29" s="79"/>
      <c r="KYJ29" s="79"/>
      <c r="KYK29" s="79"/>
      <c r="KYL29" s="79"/>
      <c r="KYM29" s="79"/>
      <c r="KYN29" s="79"/>
      <c r="KYO29" s="79"/>
      <c r="KYP29" s="79"/>
      <c r="KYQ29" s="79"/>
      <c r="KYR29" s="79"/>
      <c r="KYS29" s="79"/>
      <c r="KYT29" s="79"/>
      <c r="KYU29" s="79"/>
      <c r="KYV29" s="79"/>
      <c r="KYW29" s="79"/>
      <c r="KYX29" s="79"/>
      <c r="KYY29" s="79"/>
      <c r="KYZ29" s="79"/>
      <c r="KZA29" s="79"/>
      <c r="KZB29" s="79"/>
      <c r="KZC29" s="79"/>
      <c r="KZD29" s="79"/>
      <c r="KZE29" s="79"/>
      <c r="KZF29" s="79"/>
      <c r="KZG29" s="79"/>
      <c r="KZH29" s="79"/>
      <c r="KZI29" s="79"/>
      <c r="KZJ29" s="79"/>
      <c r="KZK29" s="79"/>
      <c r="KZL29" s="79"/>
      <c r="KZM29" s="79"/>
      <c r="KZN29" s="79"/>
      <c r="KZO29" s="79"/>
      <c r="KZP29" s="79"/>
      <c r="KZQ29" s="79"/>
      <c r="KZR29" s="79"/>
      <c r="KZS29" s="79"/>
      <c r="KZT29" s="79"/>
      <c r="KZU29" s="79"/>
      <c r="KZV29" s="79"/>
      <c r="KZW29" s="79"/>
      <c r="KZX29" s="79"/>
      <c r="KZY29" s="79"/>
      <c r="KZZ29" s="79"/>
      <c r="LAA29" s="79"/>
      <c r="LAB29" s="79"/>
      <c r="LAC29" s="79"/>
      <c r="LAD29" s="79"/>
      <c r="LAE29" s="79"/>
      <c r="LAF29" s="79"/>
      <c r="LAG29" s="79"/>
      <c r="LAH29" s="79"/>
      <c r="LAI29" s="79"/>
      <c r="LAJ29" s="79"/>
      <c r="LAK29" s="79"/>
      <c r="LAL29" s="79"/>
      <c r="LAM29" s="79"/>
      <c r="LAN29" s="79"/>
      <c r="LAO29" s="79"/>
      <c r="LAP29" s="79"/>
      <c r="LAQ29" s="79"/>
      <c r="LAR29" s="79"/>
      <c r="LAS29" s="79"/>
      <c r="LAT29" s="79"/>
      <c r="LAU29" s="79"/>
      <c r="LAV29" s="79"/>
      <c r="LAW29" s="79"/>
      <c r="LAX29" s="79"/>
      <c r="LAY29" s="79"/>
      <c r="LAZ29" s="79"/>
      <c r="LBA29" s="79"/>
      <c r="LBB29" s="79"/>
      <c r="LBC29" s="79"/>
      <c r="LBD29" s="79"/>
      <c r="LBE29" s="79"/>
      <c r="LBF29" s="79"/>
      <c r="LBG29" s="79"/>
      <c r="LBH29" s="79"/>
      <c r="LBI29" s="79"/>
      <c r="LBJ29" s="79"/>
      <c r="LBK29" s="79"/>
      <c r="LBL29" s="79"/>
      <c r="LBM29" s="79"/>
      <c r="LBN29" s="79"/>
      <c r="LBO29" s="79"/>
      <c r="LBP29" s="79"/>
      <c r="LBQ29" s="79"/>
      <c r="LBR29" s="79"/>
      <c r="LBS29" s="79"/>
      <c r="LBT29" s="79"/>
      <c r="LBU29" s="79"/>
      <c r="LBV29" s="79"/>
      <c r="LBW29" s="79"/>
      <c r="LBX29" s="79"/>
      <c r="LBY29" s="79"/>
      <c r="LBZ29" s="79"/>
      <c r="LCA29" s="79"/>
      <c r="LCB29" s="79"/>
      <c r="LCC29" s="79"/>
      <c r="LCD29" s="79"/>
      <c r="LCE29" s="79"/>
      <c r="LCF29" s="79"/>
      <c r="LCG29" s="79"/>
      <c r="LCH29" s="79"/>
      <c r="LCI29" s="79"/>
      <c r="LCJ29" s="79"/>
      <c r="LCK29" s="79"/>
      <c r="LCL29" s="79"/>
      <c r="LCM29" s="79"/>
      <c r="LCN29" s="79"/>
      <c r="LCO29" s="79"/>
      <c r="LCP29" s="79"/>
      <c r="LCQ29" s="79"/>
      <c r="LCR29" s="79"/>
      <c r="LCS29" s="79"/>
      <c r="LCT29" s="79"/>
      <c r="LCU29" s="79"/>
      <c r="LCV29" s="79"/>
      <c r="LCW29" s="79"/>
      <c r="LCX29" s="79"/>
      <c r="LCY29" s="79"/>
      <c r="LCZ29" s="79"/>
      <c r="LDA29" s="79"/>
      <c r="LDB29" s="79"/>
      <c r="LDC29" s="79"/>
      <c r="LDD29" s="79"/>
      <c r="LDE29" s="79"/>
      <c r="LDF29" s="79"/>
      <c r="LDG29" s="79"/>
      <c r="LDH29" s="79"/>
      <c r="LDI29" s="79"/>
      <c r="LDJ29" s="79"/>
      <c r="LDK29" s="79"/>
      <c r="LDL29" s="79"/>
      <c r="LDM29" s="79"/>
      <c r="LDN29" s="79"/>
      <c r="LDO29" s="79"/>
      <c r="LDP29" s="79"/>
      <c r="LDQ29" s="79"/>
      <c r="LDR29" s="79"/>
      <c r="LDS29" s="79"/>
      <c r="LDT29" s="79"/>
      <c r="LDU29" s="79"/>
      <c r="LDV29" s="79"/>
      <c r="LDW29" s="79"/>
      <c r="LDX29" s="79"/>
      <c r="LDY29" s="79"/>
      <c r="LDZ29" s="79"/>
      <c r="LEA29" s="79"/>
      <c r="LEB29" s="79"/>
      <c r="LEC29" s="79"/>
      <c r="LED29" s="79"/>
      <c r="LEE29" s="79"/>
      <c r="LEF29" s="79"/>
      <c r="LEG29" s="79"/>
      <c r="LEH29" s="79"/>
      <c r="LEI29" s="79"/>
      <c r="LEJ29" s="79"/>
      <c r="LEK29" s="79"/>
      <c r="LEL29" s="79"/>
      <c r="LEM29" s="79"/>
      <c r="LEN29" s="79"/>
      <c r="LEO29" s="79"/>
      <c r="LEP29" s="79"/>
      <c r="LEQ29" s="79"/>
      <c r="LER29" s="79"/>
      <c r="LES29" s="79"/>
      <c r="LET29" s="79"/>
      <c r="LEU29" s="79"/>
      <c r="LEV29" s="79"/>
      <c r="LEW29" s="79"/>
      <c r="LEX29" s="79"/>
      <c r="LEY29" s="79"/>
      <c r="LEZ29" s="79"/>
      <c r="LFA29" s="79"/>
      <c r="LFB29" s="79"/>
      <c r="LFC29" s="79"/>
      <c r="LFD29" s="79"/>
      <c r="LFE29" s="79"/>
      <c r="LFF29" s="79"/>
      <c r="LFG29" s="79"/>
      <c r="LFH29" s="79"/>
      <c r="LFI29" s="79"/>
      <c r="LFJ29" s="79"/>
      <c r="LFK29" s="79"/>
      <c r="LFL29" s="79"/>
      <c r="LFM29" s="79"/>
      <c r="LFN29" s="79"/>
      <c r="LFO29" s="79"/>
      <c r="LFP29" s="79"/>
      <c r="LFQ29" s="79"/>
      <c r="LFR29" s="79"/>
      <c r="LFS29" s="79"/>
      <c r="LFT29" s="79"/>
      <c r="LFU29" s="79"/>
      <c r="LFV29" s="79"/>
      <c r="LFW29" s="79"/>
      <c r="LFX29" s="79"/>
      <c r="LFY29" s="79"/>
      <c r="LFZ29" s="79"/>
      <c r="LGA29" s="79"/>
      <c r="LGB29" s="79"/>
      <c r="LGC29" s="79"/>
      <c r="LGD29" s="79"/>
      <c r="LGE29" s="79"/>
      <c r="LGF29" s="79"/>
      <c r="LGG29" s="79"/>
      <c r="LGH29" s="79"/>
      <c r="LGI29" s="79"/>
      <c r="LGJ29" s="79"/>
      <c r="LGK29" s="79"/>
      <c r="LGL29" s="79"/>
      <c r="LGM29" s="79"/>
      <c r="LGN29" s="79"/>
      <c r="LGO29" s="79"/>
      <c r="LGP29" s="79"/>
      <c r="LGQ29" s="79"/>
      <c r="LGR29" s="79"/>
      <c r="LGS29" s="79"/>
      <c r="LGT29" s="79"/>
      <c r="LGU29" s="79"/>
      <c r="LGV29" s="79"/>
      <c r="LGW29" s="79"/>
      <c r="LGX29" s="79"/>
      <c r="LGY29" s="79"/>
      <c r="LGZ29" s="79"/>
      <c r="LHA29" s="79"/>
      <c r="LHB29" s="79"/>
      <c r="LHC29" s="79"/>
      <c r="LHD29" s="79"/>
      <c r="LHE29" s="79"/>
      <c r="LHF29" s="79"/>
      <c r="LHG29" s="79"/>
      <c r="LHH29" s="79"/>
      <c r="LHI29" s="79"/>
      <c r="LHJ29" s="79"/>
      <c r="LHK29" s="79"/>
      <c r="LHL29" s="79"/>
      <c r="LHM29" s="79"/>
      <c r="LHN29" s="79"/>
      <c r="LHO29" s="79"/>
      <c r="LHP29" s="79"/>
      <c r="LHQ29" s="79"/>
      <c r="LHR29" s="79"/>
      <c r="LHS29" s="79"/>
      <c r="LHT29" s="79"/>
      <c r="LHU29" s="79"/>
      <c r="LHV29" s="79"/>
      <c r="LHW29" s="79"/>
      <c r="LHX29" s="79"/>
      <c r="LHY29" s="79"/>
      <c r="LHZ29" s="79"/>
      <c r="LIA29" s="79"/>
      <c r="LIB29" s="79"/>
      <c r="LIC29" s="79"/>
      <c r="LID29" s="79"/>
      <c r="LIE29" s="79"/>
      <c r="LIF29" s="79"/>
      <c r="LIG29" s="79"/>
      <c r="LIH29" s="79"/>
      <c r="LII29" s="79"/>
      <c r="LIJ29" s="79"/>
      <c r="LIK29" s="79"/>
      <c r="LIL29" s="79"/>
      <c r="LIM29" s="79"/>
      <c r="LIN29" s="79"/>
      <c r="LIO29" s="79"/>
      <c r="LIP29" s="79"/>
      <c r="LIQ29" s="79"/>
      <c r="LIR29" s="79"/>
      <c r="LIS29" s="79"/>
      <c r="LIT29" s="79"/>
      <c r="LIU29" s="79"/>
      <c r="LIV29" s="79"/>
      <c r="LIW29" s="79"/>
      <c r="LIX29" s="79"/>
      <c r="LIY29" s="79"/>
      <c r="LIZ29" s="79"/>
      <c r="LJA29" s="79"/>
      <c r="LJB29" s="79"/>
      <c r="LJC29" s="79"/>
      <c r="LJD29" s="79"/>
      <c r="LJE29" s="79"/>
      <c r="LJF29" s="79"/>
      <c r="LJG29" s="79"/>
      <c r="LJH29" s="79"/>
      <c r="LJI29" s="79"/>
      <c r="LJJ29" s="79"/>
      <c r="LJK29" s="79"/>
      <c r="LJL29" s="79"/>
      <c r="LJM29" s="79"/>
      <c r="LJN29" s="79"/>
      <c r="LJO29" s="79"/>
      <c r="LJP29" s="79"/>
      <c r="LJQ29" s="79"/>
      <c r="LJR29" s="79"/>
      <c r="LJS29" s="79"/>
      <c r="LJT29" s="79"/>
      <c r="LJU29" s="79"/>
      <c r="LJV29" s="79"/>
      <c r="LJW29" s="79"/>
      <c r="LJX29" s="79"/>
      <c r="LJY29" s="79"/>
      <c r="LJZ29" s="79"/>
      <c r="LKA29" s="79"/>
      <c r="LKB29" s="79"/>
      <c r="LKC29" s="79"/>
      <c r="LKD29" s="79"/>
      <c r="LKE29" s="79"/>
      <c r="LKF29" s="79"/>
      <c r="LKG29" s="79"/>
      <c r="LKH29" s="79"/>
      <c r="LKI29" s="79"/>
      <c r="LKJ29" s="79"/>
      <c r="LKK29" s="79"/>
      <c r="LKL29" s="79"/>
      <c r="LKM29" s="79"/>
      <c r="LKN29" s="79"/>
      <c r="LKO29" s="79"/>
      <c r="LKP29" s="79"/>
      <c r="LKQ29" s="79"/>
      <c r="LKR29" s="79"/>
      <c r="LKS29" s="79"/>
      <c r="LKT29" s="79"/>
      <c r="LKU29" s="79"/>
      <c r="LKV29" s="79"/>
      <c r="LKW29" s="79"/>
      <c r="LKX29" s="79"/>
      <c r="LKY29" s="79"/>
      <c r="LKZ29" s="79"/>
      <c r="LLA29" s="79"/>
      <c r="LLB29" s="79"/>
      <c r="LLC29" s="79"/>
      <c r="LLD29" s="79"/>
      <c r="LLE29" s="79"/>
      <c r="LLF29" s="79"/>
      <c r="LLG29" s="79"/>
      <c r="LLH29" s="79"/>
      <c r="LLI29" s="79"/>
      <c r="LLJ29" s="79"/>
      <c r="LLK29" s="79"/>
      <c r="LLL29" s="79"/>
      <c r="LLM29" s="79"/>
      <c r="LLN29" s="79"/>
      <c r="LLO29" s="79"/>
      <c r="LLP29" s="79"/>
      <c r="LLQ29" s="79"/>
      <c r="LLR29" s="79"/>
      <c r="LLS29" s="79"/>
      <c r="LLT29" s="79"/>
      <c r="LLU29" s="79"/>
      <c r="LLV29" s="79"/>
      <c r="LLW29" s="79"/>
      <c r="LLX29" s="79"/>
      <c r="LLY29" s="79"/>
      <c r="LLZ29" s="79"/>
      <c r="LMA29" s="79"/>
      <c r="LMB29" s="79"/>
      <c r="LMC29" s="79"/>
      <c r="LMD29" s="79"/>
      <c r="LME29" s="79"/>
      <c r="LMF29" s="79"/>
      <c r="LMG29" s="79"/>
      <c r="LMH29" s="79"/>
      <c r="LMI29" s="79"/>
      <c r="LMJ29" s="79"/>
      <c r="LMK29" s="79"/>
      <c r="LML29" s="79"/>
      <c r="LMM29" s="79"/>
      <c r="LMN29" s="79"/>
      <c r="LMO29" s="79"/>
      <c r="LMP29" s="79"/>
      <c r="LMQ29" s="79"/>
      <c r="LMR29" s="79"/>
      <c r="LMS29" s="79"/>
      <c r="LMT29" s="79"/>
      <c r="LMU29" s="79"/>
      <c r="LMV29" s="79"/>
      <c r="LMW29" s="79"/>
      <c r="LMX29" s="79"/>
      <c r="LMY29" s="79"/>
      <c r="LMZ29" s="79"/>
      <c r="LNA29" s="79"/>
      <c r="LNB29" s="79"/>
      <c r="LNC29" s="79"/>
      <c r="LND29" s="79"/>
      <c r="LNE29" s="79"/>
      <c r="LNF29" s="79"/>
      <c r="LNG29" s="79"/>
      <c r="LNH29" s="79"/>
      <c r="LNI29" s="79"/>
      <c r="LNJ29" s="79"/>
      <c r="LNK29" s="79"/>
      <c r="LNL29" s="79"/>
      <c r="LNM29" s="79"/>
      <c r="LNN29" s="79"/>
      <c r="LNO29" s="79"/>
      <c r="LNP29" s="79"/>
      <c r="LNQ29" s="79"/>
      <c r="LNR29" s="79"/>
      <c r="LNS29" s="79"/>
      <c r="LNT29" s="79"/>
      <c r="LNU29" s="79"/>
      <c r="LNV29" s="79"/>
      <c r="LNW29" s="79"/>
      <c r="LNX29" s="79"/>
      <c r="LNY29" s="79"/>
      <c r="LNZ29" s="79"/>
      <c r="LOA29" s="79"/>
      <c r="LOB29" s="79"/>
      <c r="LOC29" s="79"/>
      <c r="LOD29" s="79"/>
      <c r="LOE29" s="79"/>
      <c r="LOF29" s="79"/>
      <c r="LOG29" s="79"/>
      <c r="LOH29" s="79"/>
      <c r="LOI29" s="79"/>
      <c r="LOJ29" s="79"/>
      <c r="LOK29" s="79"/>
      <c r="LOL29" s="79"/>
      <c r="LOM29" s="79"/>
      <c r="LON29" s="79"/>
      <c r="LOO29" s="79"/>
      <c r="LOP29" s="79"/>
      <c r="LOQ29" s="79"/>
      <c r="LOR29" s="79"/>
      <c r="LOS29" s="79"/>
      <c r="LOT29" s="79"/>
      <c r="LOU29" s="79"/>
      <c r="LOV29" s="79"/>
      <c r="LOW29" s="79"/>
      <c r="LOX29" s="79"/>
      <c r="LOY29" s="79"/>
      <c r="LOZ29" s="79"/>
      <c r="LPA29" s="79"/>
      <c r="LPB29" s="79"/>
      <c r="LPC29" s="79"/>
      <c r="LPD29" s="79"/>
      <c r="LPE29" s="79"/>
      <c r="LPF29" s="79"/>
      <c r="LPG29" s="79"/>
      <c r="LPH29" s="79"/>
      <c r="LPI29" s="79"/>
      <c r="LPJ29" s="79"/>
      <c r="LPK29" s="79"/>
      <c r="LPL29" s="79"/>
      <c r="LPM29" s="79"/>
      <c r="LPN29" s="79"/>
      <c r="LPO29" s="79"/>
      <c r="LPP29" s="79"/>
      <c r="LPQ29" s="79"/>
      <c r="LPR29" s="79"/>
      <c r="LPS29" s="79"/>
      <c r="LPT29" s="79"/>
      <c r="LPU29" s="79"/>
      <c r="LPV29" s="79"/>
      <c r="LPW29" s="79"/>
      <c r="LPX29" s="79"/>
      <c r="LPY29" s="79"/>
      <c r="LPZ29" s="79"/>
      <c r="LQA29" s="79"/>
      <c r="LQB29" s="79"/>
      <c r="LQC29" s="79"/>
      <c r="LQD29" s="79"/>
      <c r="LQE29" s="79"/>
      <c r="LQF29" s="79"/>
      <c r="LQG29" s="79"/>
      <c r="LQH29" s="79"/>
      <c r="LQI29" s="79"/>
      <c r="LQJ29" s="79"/>
      <c r="LQK29" s="79"/>
      <c r="LQL29" s="79"/>
      <c r="LQM29" s="79"/>
      <c r="LQN29" s="79"/>
      <c r="LQO29" s="79"/>
      <c r="LQP29" s="79"/>
      <c r="LQQ29" s="79"/>
      <c r="LQR29" s="79"/>
      <c r="LQS29" s="79"/>
      <c r="LQT29" s="79"/>
      <c r="LQU29" s="79"/>
      <c r="LQV29" s="79"/>
      <c r="LQW29" s="79"/>
      <c r="LQX29" s="79"/>
      <c r="LQY29" s="79"/>
      <c r="LQZ29" s="79"/>
      <c r="LRA29" s="79"/>
      <c r="LRB29" s="79"/>
      <c r="LRC29" s="79"/>
      <c r="LRD29" s="79"/>
      <c r="LRE29" s="79"/>
      <c r="LRF29" s="79"/>
      <c r="LRG29" s="79"/>
      <c r="LRH29" s="79"/>
      <c r="LRI29" s="79"/>
      <c r="LRJ29" s="79"/>
      <c r="LRK29" s="79"/>
      <c r="LRL29" s="79"/>
      <c r="LRM29" s="79"/>
      <c r="LRN29" s="79"/>
      <c r="LRO29" s="79"/>
      <c r="LRP29" s="79"/>
      <c r="LRQ29" s="79"/>
      <c r="LRR29" s="79"/>
      <c r="LRS29" s="79"/>
      <c r="LRT29" s="79"/>
      <c r="LRU29" s="79"/>
      <c r="LRV29" s="79"/>
      <c r="LRW29" s="79"/>
      <c r="LRX29" s="79"/>
      <c r="LRY29" s="79"/>
      <c r="LRZ29" s="79"/>
      <c r="LSA29" s="79"/>
      <c r="LSB29" s="79"/>
      <c r="LSC29" s="79"/>
      <c r="LSD29" s="79"/>
      <c r="LSE29" s="79"/>
      <c r="LSF29" s="79"/>
      <c r="LSG29" s="79"/>
      <c r="LSH29" s="79"/>
      <c r="LSI29" s="79"/>
      <c r="LSJ29" s="79"/>
      <c r="LSK29" s="79"/>
      <c r="LSL29" s="79"/>
      <c r="LSM29" s="79"/>
      <c r="LSN29" s="79"/>
      <c r="LSO29" s="79"/>
      <c r="LSP29" s="79"/>
      <c r="LSQ29" s="79"/>
      <c r="LSR29" s="79"/>
      <c r="LSS29" s="79"/>
      <c r="LST29" s="79"/>
      <c r="LSU29" s="79"/>
      <c r="LSV29" s="79"/>
      <c r="LSW29" s="79"/>
      <c r="LSX29" s="79"/>
      <c r="LSY29" s="79"/>
      <c r="LSZ29" s="79"/>
      <c r="LTA29" s="79"/>
      <c r="LTB29" s="79"/>
      <c r="LTC29" s="79"/>
      <c r="LTD29" s="79"/>
      <c r="LTE29" s="79"/>
      <c r="LTF29" s="79"/>
      <c r="LTG29" s="79"/>
      <c r="LTH29" s="79"/>
      <c r="LTI29" s="79"/>
      <c r="LTJ29" s="79"/>
      <c r="LTK29" s="79"/>
      <c r="LTL29" s="79"/>
      <c r="LTM29" s="79"/>
      <c r="LTN29" s="79"/>
      <c r="LTO29" s="79"/>
      <c r="LTP29" s="79"/>
      <c r="LTQ29" s="79"/>
      <c r="LTR29" s="79"/>
      <c r="LTS29" s="79"/>
      <c r="LTT29" s="79"/>
      <c r="LTU29" s="79"/>
      <c r="LTV29" s="79"/>
      <c r="LTW29" s="79"/>
      <c r="LTX29" s="79"/>
      <c r="LTY29" s="79"/>
      <c r="LTZ29" s="79"/>
      <c r="LUA29" s="79"/>
      <c r="LUB29" s="79"/>
      <c r="LUC29" s="79"/>
      <c r="LUD29" s="79"/>
      <c r="LUE29" s="79"/>
      <c r="LUF29" s="79"/>
      <c r="LUG29" s="79"/>
      <c r="LUH29" s="79"/>
      <c r="LUI29" s="79"/>
      <c r="LUJ29" s="79"/>
      <c r="LUK29" s="79"/>
      <c r="LUL29" s="79"/>
      <c r="LUM29" s="79"/>
      <c r="LUN29" s="79"/>
      <c r="LUO29" s="79"/>
      <c r="LUP29" s="79"/>
      <c r="LUQ29" s="79"/>
      <c r="LUR29" s="79"/>
      <c r="LUS29" s="79"/>
      <c r="LUT29" s="79"/>
      <c r="LUU29" s="79"/>
      <c r="LUV29" s="79"/>
      <c r="LUW29" s="79"/>
      <c r="LUX29" s="79"/>
      <c r="LUY29" s="79"/>
      <c r="LUZ29" s="79"/>
      <c r="LVA29" s="79"/>
      <c r="LVB29" s="79"/>
      <c r="LVC29" s="79"/>
      <c r="LVD29" s="79"/>
      <c r="LVE29" s="79"/>
      <c r="LVF29" s="79"/>
      <c r="LVG29" s="79"/>
      <c r="LVH29" s="79"/>
      <c r="LVI29" s="79"/>
      <c r="LVJ29" s="79"/>
      <c r="LVK29" s="79"/>
      <c r="LVL29" s="79"/>
      <c r="LVM29" s="79"/>
      <c r="LVN29" s="79"/>
      <c r="LVO29" s="79"/>
      <c r="LVP29" s="79"/>
      <c r="LVQ29" s="79"/>
      <c r="LVR29" s="79"/>
      <c r="LVS29" s="79"/>
      <c r="LVT29" s="79"/>
      <c r="LVU29" s="79"/>
      <c r="LVV29" s="79"/>
      <c r="LVW29" s="79"/>
      <c r="LVX29" s="79"/>
      <c r="LVY29" s="79"/>
      <c r="LVZ29" s="79"/>
      <c r="LWA29" s="79"/>
      <c r="LWB29" s="79"/>
      <c r="LWC29" s="79"/>
      <c r="LWD29" s="79"/>
      <c r="LWE29" s="79"/>
      <c r="LWF29" s="79"/>
      <c r="LWG29" s="79"/>
      <c r="LWH29" s="79"/>
      <c r="LWI29" s="79"/>
      <c r="LWJ29" s="79"/>
      <c r="LWK29" s="79"/>
      <c r="LWL29" s="79"/>
      <c r="LWM29" s="79"/>
      <c r="LWN29" s="79"/>
      <c r="LWO29" s="79"/>
      <c r="LWP29" s="79"/>
      <c r="LWQ29" s="79"/>
      <c r="LWR29" s="79"/>
      <c r="LWS29" s="79"/>
      <c r="LWT29" s="79"/>
      <c r="LWU29" s="79"/>
      <c r="LWV29" s="79"/>
      <c r="LWW29" s="79"/>
      <c r="LWX29" s="79"/>
      <c r="LWY29" s="79"/>
      <c r="LWZ29" s="79"/>
      <c r="LXA29" s="79"/>
      <c r="LXB29" s="79"/>
      <c r="LXC29" s="79"/>
      <c r="LXD29" s="79"/>
      <c r="LXE29" s="79"/>
      <c r="LXF29" s="79"/>
      <c r="LXG29" s="79"/>
      <c r="LXH29" s="79"/>
      <c r="LXI29" s="79"/>
      <c r="LXJ29" s="79"/>
      <c r="LXK29" s="79"/>
      <c r="LXL29" s="79"/>
      <c r="LXM29" s="79"/>
      <c r="LXN29" s="79"/>
      <c r="LXO29" s="79"/>
      <c r="LXP29" s="79"/>
      <c r="LXQ29" s="79"/>
      <c r="LXR29" s="79"/>
      <c r="LXS29" s="79"/>
      <c r="LXT29" s="79"/>
      <c r="LXU29" s="79"/>
      <c r="LXV29" s="79"/>
      <c r="LXW29" s="79"/>
      <c r="LXX29" s="79"/>
      <c r="LXY29" s="79"/>
      <c r="LXZ29" s="79"/>
      <c r="LYA29" s="79"/>
      <c r="LYB29" s="79"/>
      <c r="LYC29" s="79"/>
      <c r="LYD29" s="79"/>
      <c r="LYE29" s="79"/>
      <c r="LYF29" s="79"/>
      <c r="LYG29" s="79"/>
      <c r="LYH29" s="79"/>
      <c r="LYI29" s="79"/>
      <c r="LYJ29" s="79"/>
      <c r="LYK29" s="79"/>
      <c r="LYL29" s="79"/>
      <c r="LYM29" s="79"/>
      <c r="LYN29" s="79"/>
      <c r="LYO29" s="79"/>
      <c r="LYP29" s="79"/>
      <c r="LYQ29" s="79"/>
      <c r="LYR29" s="79"/>
      <c r="LYS29" s="79"/>
      <c r="LYT29" s="79"/>
      <c r="LYU29" s="79"/>
      <c r="LYV29" s="79"/>
      <c r="LYW29" s="79"/>
      <c r="LYX29" s="79"/>
      <c r="LYY29" s="79"/>
      <c r="LYZ29" s="79"/>
      <c r="LZA29" s="79"/>
      <c r="LZB29" s="79"/>
      <c r="LZC29" s="79"/>
      <c r="LZD29" s="79"/>
      <c r="LZE29" s="79"/>
      <c r="LZF29" s="79"/>
      <c r="LZG29" s="79"/>
      <c r="LZH29" s="79"/>
      <c r="LZI29" s="79"/>
      <c r="LZJ29" s="79"/>
      <c r="LZK29" s="79"/>
      <c r="LZL29" s="79"/>
      <c r="LZM29" s="79"/>
      <c r="LZN29" s="79"/>
      <c r="LZO29" s="79"/>
      <c r="LZP29" s="79"/>
      <c r="LZQ29" s="79"/>
      <c r="LZR29" s="79"/>
      <c r="LZS29" s="79"/>
      <c r="LZT29" s="79"/>
      <c r="LZU29" s="79"/>
      <c r="LZV29" s="79"/>
      <c r="LZW29" s="79"/>
      <c r="LZX29" s="79"/>
      <c r="LZY29" s="79"/>
      <c r="LZZ29" s="79"/>
      <c r="MAA29" s="79"/>
      <c r="MAB29" s="79"/>
      <c r="MAC29" s="79"/>
      <c r="MAD29" s="79"/>
      <c r="MAE29" s="79"/>
      <c r="MAF29" s="79"/>
      <c r="MAG29" s="79"/>
      <c r="MAH29" s="79"/>
      <c r="MAI29" s="79"/>
      <c r="MAJ29" s="79"/>
      <c r="MAK29" s="79"/>
      <c r="MAL29" s="79"/>
      <c r="MAM29" s="79"/>
      <c r="MAN29" s="79"/>
      <c r="MAO29" s="79"/>
      <c r="MAP29" s="79"/>
      <c r="MAQ29" s="79"/>
      <c r="MAR29" s="79"/>
      <c r="MAS29" s="79"/>
      <c r="MAT29" s="79"/>
      <c r="MAU29" s="79"/>
      <c r="MAV29" s="79"/>
      <c r="MAW29" s="79"/>
      <c r="MAX29" s="79"/>
      <c r="MAY29" s="79"/>
      <c r="MAZ29" s="79"/>
      <c r="MBA29" s="79"/>
      <c r="MBB29" s="79"/>
      <c r="MBC29" s="79"/>
      <c r="MBD29" s="79"/>
      <c r="MBE29" s="79"/>
      <c r="MBF29" s="79"/>
      <c r="MBG29" s="79"/>
      <c r="MBH29" s="79"/>
      <c r="MBI29" s="79"/>
      <c r="MBJ29" s="79"/>
      <c r="MBK29" s="79"/>
      <c r="MBL29" s="79"/>
      <c r="MBM29" s="79"/>
      <c r="MBN29" s="79"/>
      <c r="MBO29" s="79"/>
      <c r="MBP29" s="79"/>
      <c r="MBQ29" s="79"/>
      <c r="MBR29" s="79"/>
      <c r="MBS29" s="79"/>
      <c r="MBT29" s="79"/>
      <c r="MBU29" s="79"/>
      <c r="MBV29" s="79"/>
      <c r="MBW29" s="79"/>
      <c r="MBX29" s="79"/>
      <c r="MBY29" s="79"/>
      <c r="MBZ29" s="79"/>
      <c r="MCA29" s="79"/>
      <c r="MCB29" s="79"/>
      <c r="MCC29" s="79"/>
      <c r="MCD29" s="79"/>
      <c r="MCE29" s="79"/>
      <c r="MCF29" s="79"/>
      <c r="MCG29" s="79"/>
      <c r="MCH29" s="79"/>
      <c r="MCI29" s="79"/>
      <c r="MCJ29" s="79"/>
      <c r="MCK29" s="79"/>
      <c r="MCL29" s="79"/>
      <c r="MCM29" s="79"/>
      <c r="MCN29" s="79"/>
      <c r="MCO29" s="79"/>
      <c r="MCP29" s="79"/>
      <c r="MCQ29" s="79"/>
      <c r="MCR29" s="79"/>
      <c r="MCS29" s="79"/>
      <c r="MCT29" s="79"/>
      <c r="MCU29" s="79"/>
      <c r="MCV29" s="79"/>
      <c r="MCW29" s="79"/>
      <c r="MCX29" s="79"/>
      <c r="MCY29" s="79"/>
      <c r="MCZ29" s="79"/>
      <c r="MDA29" s="79"/>
      <c r="MDB29" s="79"/>
      <c r="MDC29" s="79"/>
      <c r="MDD29" s="79"/>
      <c r="MDE29" s="79"/>
      <c r="MDF29" s="79"/>
      <c r="MDG29" s="79"/>
      <c r="MDH29" s="79"/>
      <c r="MDI29" s="79"/>
      <c r="MDJ29" s="79"/>
      <c r="MDK29" s="79"/>
      <c r="MDL29" s="79"/>
      <c r="MDM29" s="79"/>
      <c r="MDN29" s="79"/>
      <c r="MDO29" s="79"/>
      <c r="MDP29" s="79"/>
      <c r="MDQ29" s="79"/>
      <c r="MDR29" s="79"/>
      <c r="MDS29" s="79"/>
      <c r="MDT29" s="79"/>
      <c r="MDU29" s="79"/>
      <c r="MDV29" s="79"/>
      <c r="MDW29" s="79"/>
      <c r="MDX29" s="79"/>
      <c r="MDY29" s="79"/>
      <c r="MDZ29" s="79"/>
      <c r="MEA29" s="79"/>
      <c r="MEB29" s="79"/>
      <c r="MEC29" s="79"/>
      <c r="MED29" s="79"/>
      <c r="MEE29" s="79"/>
      <c r="MEF29" s="79"/>
      <c r="MEG29" s="79"/>
      <c r="MEH29" s="79"/>
      <c r="MEI29" s="79"/>
      <c r="MEJ29" s="79"/>
      <c r="MEK29" s="79"/>
      <c r="MEL29" s="79"/>
      <c r="MEM29" s="79"/>
      <c r="MEN29" s="79"/>
      <c r="MEO29" s="79"/>
      <c r="MEP29" s="79"/>
      <c r="MEQ29" s="79"/>
      <c r="MER29" s="79"/>
      <c r="MES29" s="79"/>
      <c r="MET29" s="79"/>
      <c r="MEU29" s="79"/>
      <c r="MEV29" s="79"/>
      <c r="MEW29" s="79"/>
      <c r="MEX29" s="79"/>
      <c r="MEY29" s="79"/>
      <c r="MEZ29" s="79"/>
      <c r="MFA29" s="79"/>
      <c r="MFB29" s="79"/>
      <c r="MFC29" s="79"/>
      <c r="MFD29" s="79"/>
      <c r="MFE29" s="79"/>
      <c r="MFF29" s="79"/>
      <c r="MFG29" s="79"/>
      <c r="MFH29" s="79"/>
      <c r="MFI29" s="79"/>
      <c r="MFJ29" s="79"/>
      <c r="MFK29" s="79"/>
      <c r="MFL29" s="79"/>
      <c r="MFM29" s="79"/>
      <c r="MFN29" s="79"/>
      <c r="MFO29" s="79"/>
      <c r="MFP29" s="79"/>
      <c r="MFQ29" s="79"/>
      <c r="MFR29" s="79"/>
      <c r="MFS29" s="79"/>
      <c r="MFT29" s="79"/>
      <c r="MFU29" s="79"/>
      <c r="MFV29" s="79"/>
      <c r="MFW29" s="79"/>
      <c r="MFX29" s="79"/>
      <c r="MFY29" s="79"/>
      <c r="MFZ29" s="79"/>
      <c r="MGA29" s="79"/>
      <c r="MGB29" s="79"/>
      <c r="MGC29" s="79"/>
      <c r="MGD29" s="79"/>
      <c r="MGE29" s="79"/>
      <c r="MGF29" s="79"/>
      <c r="MGG29" s="79"/>
      <c r="MGH29" s="79"/>
      <c r="MGI29" s="79"/>
      <c r="MGJ29" s="79"/>
      <c r="MGK29" s="79"/>
      <c r="MGL29" s="79"/>
      <c r="MGM29" s="79"/>
      <c r="MGN29" s="79"/>
      <c r="MGO29" s="79"/>
      <c r="MGP29" s="79"/>
      <c r="MGQ29" s="79"/>
      <c r="MGR29" s="79"/>
      <c r="MGS29" s="79"/>
      <c r="MGT29" s="79"/>
      <c r="MGU29" s="79"/>
      <c r="MGV29" s="79"/>
      <c r="MGW29" s="79"/>
      <c r="MGX29" s="79"/>
      <c r="MGY29" s="79"/>
      <c r="MGZ29" s="79"/>
      <c r="MHA29" s="79"/>
      <c r="MHB29" s="79"/>
      <c r="MHC29" s="79"/>
      <c r="MHD29" s="79"/>
      <c r="MHE29" s="79"/>
      <c r="MHF29" s="79"/>
      <c r="MHG29" s="79"/>
      <c r="MHH29" s="79"/>
      <c r="MHI29" s="79"/>
      <c r="MHJ29" s="79"/>
      <c r="MHK29" s="79"/>
      <c r="MHL29" s="79"/>
      <c r="MHM29" s="79"/>
      <c r="MHN29" s="79"/>
      <c r="MHO29" s="79"/>
      <c r="MHP29" s="79"/>
      <c r="MHQ29" s="79"/>
      <c r="MHR29" s="79"/>
      <c r="MHS29" s="79"/>
      <c r="MHT29" s="79"/>
      <c r="MHU29" s="79"/>
      <c r="MHV29" s="79"/>
      <c r="MHW29" s="79"/>
      <c r="MHX29" s="79"/>
      <c r="MHY29" s="79"/>
      <c r="MHZ29" s="79"/>
      <c r="MIA29" s="79"/>
      <c r="MIB29" s="79"/>
      <c r="MIC29" s="79"/>
      <c r="MID29" s="79"/>
      <c r="MIE29" s="79"/>
      <c r="MIF29" s="79"/>
      <c r="MIG29" s="79"/>
      <c r="MIH29" s="79"/>
      <c r="MII29" s="79"/>
      <c r="MIJ29" s="79"/>
      <c r="MIK29" s="79"/>
      <c r="MIL29" s="79"/>
      <c r="MIM29" s="79"/>
      <c r="MIN29" s="79"/>
      <c r="MIO29" s="79"/>
      <c r="MIP29" s="79"/>
      <c r="MIQ29" s="79"/>
      <c r="MIR29" s="79"/>
      <c r="MIS29" s="79"/>
      <c r="MIT29" s="79"/>
      <c r="MIU29" s="79"/>
      <c r="MIV29" s="79"/>
      <c r="MIW29" s="79"/>
      <c r="MIX29" s="79"/>
      <c r="MIY29" s="79"/>
      <c r="MIZ29" s="79"/>
      <c r="MJA29" s="79"/>
      <c r="MJB29" s="79"/>
      <c r="MJC29" s="79"/>
      <c r="MJD29" s="79"/>
      <c r="MJE29" s="79"/>
      <c r="MJF29" s="79"/>
      <c r="MJG29" s="79"/>
      <c r="MJH29" s="79"/>
      <c r="MJI29" s="79"/>
      <c r="MJJ29" s="79"/>
      <c r="MJK29" s="79"/>
      <c r="MJL29" s="79"/>
      <c r="MJM29" s="79"/>
      <c r="MJN29" s="79"/>
      <c r="MJO29" s="79"/>
      <c r="MJP29" s="79"/>
      <c r="MJQ29" s="79"/>
      <c r="MJR29" s="79"/>
      <c r="MJS29" s="79"/>
      <c r="MJT29" s="79"/>
      <c r="MJU29" s="79"/>
      <c r="MJV29" s="79"/>
      <c r="MJW29" s="79"/>
      <c r="MJX29" s="79"/>
      <c r="MJY29" s="79"/>
      <c r="MJZ29" s="79"/>
      <c r="MKA29" s="79"/>
      <c r="MKB29" s="79"/>
      <c r="MKC29" s="79"/>
      <c r="MKD29" s="79"/>
      <c r="MKE29" s="79"/>
      <c r="MKF29" s="79"/>
      <c r="MKG29" s="79"/>
      <c r="MKH29" s="79"/>
      <c r="MKI29" s="79"/>
      <c r="MKJ29" s="79"/>
      <c r="MKK29" s="79"/>
      <c r="MKL29" s="79"/>
      <c r="MKM29" s="79"/>
      <c r="MKN29" s="79"/>
      <c r="MKO29" s="79"/>
      <c r="MKP29" s="79"/>
      <c r="MKQ29" s="79"/>
      <c r="MKR29" s="79"/>
      <c r="MKS29" s="79"/>
      <c r="MKT29" s="79"/>
      <c r="MKU29" s="79"/>
      <c r="MKV29" s="79"/>
      <c r="MKW29" s="79"/>
      <c r="MKX29" s="79"/>
      <c r="MKY29" s="79"/>
      <c r="MKZ29" s="79"/>
      <c r="MLA29" s="79"/>
      <c r="MLB29" s="79"/>
      <c r="MLC29" s="79"/>
      <c r="MLD29" s="79"/>
      <c r="MLE29" s="79"/>
      <c r="MLF29" s="79"/>
      <c r="MLG29" s="79"/>
      <c r="MLH29" s="79"/>
      <c r="MLI29" s="79"/>
      <c r="MLJ29" s="79"/>
      <c r="MLK29" s="79"/>
      <c r="MLL29" s="79"/>
      <c r="MLM29" s="79"/>
      <c r="MLN29" s="79"/>
      <c r="MLO29" s="79"/>
      <c r="MLP29" s="79"/>
      <c r="MLQ29" s="79"/>
      <c r="MLR29" s="79"/>
      <c r="MLS29" s="79"/>
      <c r="MLT29" s="79"/>
      <c r="MLU29" s="79"/>
      <c r="MLV29" s="79"/>
      <c r="MLW29" s="79"/>
      <c r="MLX29" s="79"/>
      <c r="MLY29" s="79"/>
      <c r="MLZ29" s="79"/>
      <c r="MMA29" s="79"/>
      <c r="MMB29" s="79"/>
      <c r="MMC29" s="79"/>
      <c r="MMD29" s="79"/>
      <c r="MME29" s="79"/>
      <c r="MMF29" s="79"/>
      <c r="MMG29" s="79"/>
      <c r="MMH29" s="79"/>
      <c r="MMI29" s="79"/>
      <c r="MMJ29" s="79"/>
      <c r="MMK29" s="79"/>
      <c r="MML29" s="79"/>
      <c r="MMM29" s="79"/>
      <c r="MMN29" s="79"/>
      <c r="MMO29" s="79"/>
      <c r="MMP29" s="79"/>
      <c r="MMQ29" s="79"/>
      <c r="MMR29" s="79"/>
      <c r="MMS29" s="79"/>
      <c r="MMT29" s="79"/>
      <c r="MMU29" s="79"/>
      <c r="MMV29" s="79"/>
      <c r="MMW29" s="79"/>
      <c r="MMX29" s="79"/>
      <c r="MMY29" s="79"/>
      <c r="MMZ29" s="79"/>
      <c r="MNA29" s="79"/>
      <c r="MNB29" s="79"/>
      <c r="MNC29" s="79"/>
      <c r="MND29" s="79"/>
      <c r="MNE29" s="79"/>
      <c r="MNF29" s="79"/>
      <c r="MNG29" s="79"/>
      <c r="MNH29" s="79"/>
      <c r="MNI29" s="79"/>
      <c r="MNJ29" s="79"/>
      <c r="MNK29" s="79"/>
      <c r="MNL29" s="79"/>
      <c r="MNM29" s="79"/>
      <c r="MNN29" s="79"/>
      <c r="MNO29" s="79"/>
      <c r="MNP29" s="79"/>
      <c r="MNQ29" s="79"/>
      <c r="MNR29" s="79"/>
      <c r="MNS29" s="79"/>
      <c r="MNT29" s="79"/>
      <c r="MNU29" s="79"/>
      <c r="MNV29" s="79"/>
      <c r="MNW29" s="79"/>
      <c r="MNX29" s="79"/>
      <c r="MNY29" s="79"/>
      <c r="MNZ29" s="79"/>
      <c r="MOA29" s="79"/>
      <c r="MOB29" s="79"/>
      <c r="MOC29" s="79"/>
      <c r="MOD29" s="79"/>
      <c r="MOE29" s="79"/>
      <c r="MOF29" s="79"/>
      <c r="MOG29" s="79"/>
      <c r="MOH29" s="79"/>
      <c r="MOI29" s="79"/>
      <c r="MOJ29" s="79"/>
      <c r="MOK29" s="79"/>
      <c r="MOL29" s="79"/>
      <c r="MOM29" s="79"/>
      <c r="MON29" s="79"/>
      <c r="MOO29" s="79"/>
      <c r="MOP29" s="79"/>
      <c r="MOQ29" s="79"/>
      <c r="MOR29" s="79"/>
      <c r="MOS29" s="79"/>
      <c r="MOT29" s="79"/>
      <c r="MOU29" s="79"/>
      <c r="MOV29" s="79"/>
      <c r="MOW29" s="79"/>
      <c r="MOX29" s="79"/>
      <c r="MOY29" s="79"/>
      <c r="MOZ29" s="79"/>
      <c r="MPA29" s="79"/>
      <c r="MPB29" s="79"/>
      <c r="MPC29" s="79"/>
      <c r="MPD29" s="79"/>
      <c r="MPE29" s="79"/>
      <c r="MPF29" s="79"/>
      <c r="MPG29" s="79"/>
      <c r="MPH29" s="79"/>
      <c r="MPI29" s="79"/>
      <c r="MPJ29" s="79"/>
      <c r="MPK29" s="79"/>
      <c r="MPL29" s="79"/>
      <c r="MPM29" s="79"/>
      <c r="MPN29" s="79"/>
      <c r="MPO29" s="79"/>
      <c r="MPP29" s="79"/>
      <c r="MPQ29" s="79"/>
      <c r="MPR29" s="79"/>
      <c r="MPS29" s="79"/>
      <c r="MPT29" s="79"/>
      <c r="MPU29" s="79"/>
      <c r="MPV29" s="79"/>
      <c r="MPW29" s="79"/>
      <c r="MPX29" s="79"/>
      <c r="MPY29" s="79"/>
      <c r="MPZ29" s="79"/>
      <c r="MQA29" s="79"/>
      <c r="MQB29" s="79"/>
      <c r="MQC29" s="79"/>
      <c r="MQD29" s="79"/>
      <c r="MQE29" s="79"/>
      <c r="MQF29" s="79"/>
      <c r="MQG29" s="79"/>
      <c r="MQH29" s="79"/>
      <c r="MQI29" s="79"/>
      <c r="MQJ29" s="79"/>
      <c r="MQK29" s="79"/>
      <c r="MQL29" s="79"/>
      <c r="MQM29" s="79"/>
      <c r="MQN29" s="79"/>
      <c r="MQO29" s="79"/>
      <c r="MQP29" s="79"/>
      <c r="MQQ29" s="79"/>
      <c r="MQR29" s="79"/>
      <c r="MQS29" s="79"/>
      <c r="MQT29" s="79"/>
      <c r="MQU29" s="79"/>
      <c r="MQV29" s="79"/>
      <c r="MQW29" s="79"/>
      <c r="MQX29" s="79"/>
      <c r="MQY29" s="79"/>
      <c r="MQZ29" s="79"/>
      <c r="MRA29" s="79"/>
      <c r="MRB29" s="79"/>
      <c r="MRC29" s="79"/>
      <c r="MRD29" s="79"/>
      <c r="MRE29" s="79"/>
      <c r="MRF29" s="79"/>
      <c r="MRG29" s="79"/>
      <c r="MRH29" s="79"/>
      <c r="MRI29" s="79"/>
      <c r="MRJ29" s="79"/>
      <c r="MRK29" s="79"/>
      <c r="MRL29" s="79"/>
      <c r="MRM29" s="79"/>
      <c r="MRN29" s="79"/>
      <c r="MRO29" s="79"/>
      <c r="MRP29" s="79"/>
      <c r="MRQ29" s="79"/>
      <c r="MRR29" s="79"/>
      <c r="MRS29" s="79"/>
      <c r="MRT29" s="79"/>
      <c r="MRU29" s="79"/>
      <c r="MRV29" s="79"/>
      <c r="MRW29" s="79"/>
      <c r="MRX29" s="79"/>
      <c r="MRY29" s="79"/>
      <c r="MRZ29" s="79"/>
      <c r="MSA29" s="79"/>
      <c r="MSB29" s="79"/>
      <c r="MSC29" s="79"/>
      <c r="MSD29" s="79"/>
      <c r="MSE29" s="79"/>
      <c r="MSF29" s="79"/>
      <c r="MSG29" s="79"/>
      <c r="MSH29" s="79"/>
      <c r="MSI29" s="79"/>
      <c r="MSJ29" s="79"/>
      <c r="MSK29" s="79"/>
      <c r="MSL29" s="79"/>
      <c r="MSM29" s="79"/>
      <c r="MSN29" s="79"/>
      <c r="MSO29" s="79"/>
      <c r="MSP29" s="79"/>
      <c r="MSQ29" s="79"/>
      <c r="MSR29" s="79"/>
      <c r="MSS29" s="79"/>
      <c r="MST29" s="79"/>
      <c r="MSU29" s="79"/>
      <c r="MSV29" s="79"/>
      <c r="MSW29" s="79"/>
      <c r="MSX29" s="79"/>
      <c r="MSY29" s="79"/>
      <c r="MSZ29" s="79"/>
      <c r="MTA29" s="79"/>
      <c r="MTB29" s="79"/>
      <c r="MTC29" s="79"/>
      <c r="MTD29" s="79"/>
      <c r="MTE29" s="79"/>
      <c r="MTF29" s="79"/>
      <c r="MTG29" s="79"/>
      <c r="MTH29" s="79"/>
      <c r="MTI29" s="79"/>
      <c r="MTJ29" s="79"/>
      <c r="MTK29" s="79"/>
      <c r="MTL29" s="79"/>
      <c r="MTM29" s="79"/>
      <c r="MTN29" s="79"/>
      <c r="MTO29" s="79"/>
      <c r="MTP29" s="79"/>
      <c r="MTQ29" s="79"/>
      <c r="MTR29" s="79"/>
      <c r="MTS29" s="79"/>
      <c r="MTT29" s="79"/>
      <c r="MTU29" s="79"/>
      <c r="MTV29" s="79"/>
      <c r="MTW29" s="79"/>
      <c r="MTX29" s="79"/>
      <c r="MTY29" s="79"/>
      <c r="MTZ29" s="79"/>
      <c r="MUA29" s="79"/>
      <c r="MUB29" s="79"/>
      <c r="MUC29" s="79"/>
      <c r="MUD29" s="79"/>
      <c r="MUE29" s="79"/>
      <c r="MUF29" s="79"/>
      <c r="MUG29" s="79"/>
      <c r="MUH29" s="79"/>
      <c r="MUI29" s="79"/>
      <c r="MUJ29" s="79"/>
      <c r="MUK29" s="79"/>
      <c r="MUL29" s="79"/>
      <c r="MUM29" s="79"/>
      <c r="MUN29" s="79"/>
      <c r="MUO29" s="79"/>
      <c r="MUP29" s="79"/>
      <c r="MUQ29" s="79"/>
      <c r="MUR29" s="79"/>
      <c r="MUS29" s="79"/>
      <c r="MUT29" s="79"/>
      <c r="MUU29" s="79"/>
      <c r="MUV29" s="79"/>
      <c r="MUW29" s="79"/>
      <c r="MUX29" s="79"/>
      <c r="MUY29" s="79"/>
      <c r="MUZ29" s="79"/>
      <c r="MVA29" s="79"/>
      <c r="MVB29" s="79"/>
      <c r="MVC29" s="79"/>
      <c r="MVD29" s="79"/>
      <c r="MVE29" s="79"/>
      <c r="MVF29" s="79"/>
      <c r="MVG29" s="79"/>
      <c r="MVH29" s="79"/>
      <c r="MVI29" s="79"/>
      <c r="MVJ29" s="79"/>
      <c r="MVK29" s="79"/>
      <c r="MVL29" s="79"/>
      <c r="MVM29" s="79"/>
      <c r="MVN29" s="79"/>
      <c r="MVO29" s="79"/>
      <c r="MVP29" s="79"/>
      <c r="MVQ29" s="79"/>
      <c r="MVR29" s="79"/>
      <c r="MVS29" s="79"/>
      <c r="MVT29" s="79"/>
      <c r="MVU29" s="79"/>
      <c r="MVV29" s="79"/>
      <c r="MVW29" s="79"/>
      <c r="MVX29" s="79"/>
      <c r="MVY29" s="79"/>
      <c r="MVZ29" s="79"/>
      <c r="MWA29" s="79"/>
      <c r="MWB29" s="79"/>
      <c r="MWC29" s="79"/>
      <c r="MWD29" s="79"/>
      <c r="MWE29" s="79"/>
      <c r="MWF29" s="79"/>
      <c r="MWG29" s="79"/>
      <c r="MWH29" s="79"/>
      <c r="MWI29" s="79"/>
      <c r="MWJ29" s="79"/>
      <c r="MWK29" s="79"/>
      <c r="MWL29" s="79"/>
      <c r="MWM29" s="79"/>
      <c r="MWN29" s="79"/>
      <c r="MWO29" s="79"/>
      <c r="MWP29" s="79"/>
      <c r="MWQ29" s="79"/>
      <c r="MWR29" s="79"/>
      <c r="MWS29" s="79"/>
      <c r="MWT29" s="79"/>
      <c r="MWU29" s="79"/>
      <c r="MWV29" s="79"/>
      <c r="MWW29" s="79"/>
      <c r="MWX29" s="79"/>
      <c r="MWY29" s="79"/>
      <c r="MWZ29" s="79"/>
      <c r="MXA29" s="79"/>
      <c r="MXB29" s="79"/>
      <c r="MXC29" s="79"/>
      <c r="MXD29" s="79"/>
      <c r="MXE29" s="79"/>
      <c r="MXF29" s="79"/>
      <c r="MXG29" s="79"/>
      <c r="MXH29" s="79"/>
      <c r="MXI29" s="79"/>
      <c r="MXJ29" s="79"/>
      <c r="MXK29" s="79"/>
      <c r="MXL29" s="79"/>
      <c r="MXM29" s="79"/>
      <c r="MXN29" s="79"/>
      <c r="MXO29" s="79"/>
      <c r="MXP29" s="79"/>
      <c r="MXQ29" s="79"/>
      <c r="MXR29" s="79"/>
      <c r="MXS29" s="79"/>
      <c r="MXT29" s="79"/>
      <c r="MXU29" s="79"/>
      <c r="MXV29" s="79"/>
      <c r="MXW29" s="79"/>
      <c r="MXX29" s="79"/>
      <c r="MXY29" s="79"/>
      <c r="MXZ29" s="79"/>
      <c r="MYA29" s="79"/>
      <c r="MYB29" s="79"/>
      <c r="MYC29" s="79"/>
      <c r="MYD29" s="79"/>
      <c r="MYE29" s="79"/>
      <c r="MYF29" s="79"/>
      <c r="MYG29" s="79"/>
      <c r="MYH29" s="79"/>
      <c r="MYI29" s="79"/>
      <c r="MYJ29" s="79"/>
      <c r="MYK29" s="79"/>
      <c r="MYL29" s="79"/>
      <c r="MYM29" s="79"/>
      <c r="MYN29" s="79"/>
      <c r="MYO29" s="79"/>
      <c r="MYP29" s="79"/>
      <c r="MYQ29" s="79"/>
      <c r="MYR29" s="79"/>
      <c r="MYS29" s="79"/>
      <c r="MYT29" s="79"/>
      <c r="MYU29" s="79"/>
      <c r="MYV29" s="79"/>
      <c r="MYW29" s="79"/>
      <c r="MYX29" s="79"/>
      <c r="MYY29" s="79"/>
      <c r="MYZ29" s="79"/>
      <c r="MZA29" s="79"/>
      <c r="MZB29" s="79"/>
      <c r="MZC29" s="79"/>
      <c r="MZD29" s="79"/>
      <c r="MZE29" s="79"/>
      <c r="MZF29" s="79"/>
      <c r="MZG29" s="79"/>
      <c r="MZH29" s="79"/>
      <c r="MZI29" s="79"/>
      <c r="MZJ29" s="79"/>
      <c r="MZK29" s="79"/>
      <c r="MZL29" s="79"/>
      <c r="MZM29" s="79"/>
      <c r="MZN29" s="79"/>
      <c r="MZO29" s="79"/>
      <c r="MZP29" s="79"/>
      <c r="MZQ29" s="79"/>
      <c r="MZR29" s="79"/>
      <c r="MZS29" s="79"/>
      <c r="MZT29" s="79"/>
      <c r="MZU29" s="79"/>
      <c r="MZV29" s="79"/>
      <c r="MZW29" s="79"/>
      <c r="MZX29" s="79"/>
      <c r="MZY29" s="79"/>
      <c r="MZZ29" s="79"/>
      <c r="NAA29" s="79"/>
      <c r="NAB29" s="79"/>
      <c r="NAC29" s="79"/>
      <c r="NAD29" s="79"/>
      <c r="NAE29" s="79"/>
      <c r="NAF29" s="79"/>
      <c r="NAG29" s="79"/>
      <c r="NAH29" s="79"/>
      <c r="NAI29" s="79"/>
      <c r="NAJ29" s="79"/>
      <c r="NAK29" s="79"/>
      <c r="NAL29" s="79"/>
      <c r="NAM29" s="79"/>
      <c r="NAN29" s="79"/>
      <c r="NAO29" s="79"/>
      <c r="NAP29" s="79"/>
      <c r="NAQ29" s="79"/>
      <c r="NAR29" s="79"/>
      <c r="NAS29" s="79"/>
      <c r="NAT29" s="79"/>
      <c r="NAU29" s="79"/>
      <c r="NAV29" s="79"/>
      <c r="NAW29" s="79"/>
      <c r="NAX29" s="79"/>
      <c r="NAY29" s="79"/>
      <c r="NAZ29" s="79"/>
      <c r="NBA29" s="79"/>
      <c r="NBB29" s="79"/>
      <c r="NBC29" s="79"/>
      <c r="NBD29" s="79"/>
      <c r="NBE29" s="79"/>
      <c r="NBF29" s="79"/>
      <c r="NBG29" s="79"/>
      <c r="NBH29" s="79"/>
      <c r="NBI29" s="79"/>
      <c r="NBJ29" s="79"/>
      <c r="NBK29" s="79"/>
      <c r="NBL29" s="79"/>
      <c r="NBM29" s="79"/>
      <c r="NBN29" s="79"/>
      <c r="NBO29" s="79"/>
      <c r="NBP29" s="79"/>
      <c r="NBQ29" s="79"/>
      <c r="NBR29" s="79"/>
      <c r="NBS29" s="79"/>
      <c r="NBT29" s="79"/>
      <c r="NBU29" s="79"/>
      <c r="NBV29" s="79"/>
      <c r="NBW29" s="79"/>
      <c r="NBX29" s="79"/>
      <c r="NBY29" s="79"/>
      <c r="NBZ29" s="79"/>
      <c r="NCA29" s="79"/>
      <c r="NCB29" s="79"/>
      <c r="NCC29" s="79"/>
      <c r="NCD29" s="79"/>
      <c r="NCE29" s="79"/>
      <c r="NCF29" s="79"/>
      <c r="NCG29" s="79"/>
      <c r="NCH29" s="79"/>
      <c r="NCI29" s="79"/>
      <c r="NCJ29" s="79"/>
      <c r="NCK29" s="79"/>
      <c r="NCL29" s="79"/>
      <c r="NCM29" s="79"/>
      <c r="NCN29" s="79"/>
      <c r="NCO29" s="79"/>
      <c r="NCP29" s="79"/>
      <c r="NCQ29" s="79"/>
      <c r="NCR29" s="79"/>
      <c r="NCS29" s="79"/>
      <c r="NCT29" s="79"/>
      <c r="NCU29" s="79"/>
      <c r="NCV29" s="79"/>
      <c r="NCW29" s="79"/>
      <c r="NCX29" s="79"/>
      <c r="NCY29" s="79"/>
      <c r="NCZ29" s="79"/>
      <c r="NDA29" s="79"/>
      <c r="NDB29" s="79"/>
      <c r="NDC29" s="79"/>
      <c r="NDD29" s="79"/>
      <c r="NDE29" s="79"/>
      <c r="NDF29" s="79"/>
      <c r="NDG29" s="79"/>
      <c r="NDH29" s="79"/>
      <c r="NDI29" s="79"/>
      <c r="NDJ29" s="79"/>
      <c r="NDK29" s="79"/>
      <c r="NDL29" s="79"/>
      <c r="NDM29" s="79"/>
      <c r="NDN29" s="79"/>
      <c r="NDO29" s="79"/>
      <c r="NDP29" s="79"/>
      <c r="NDQ29" s="79"/>
      <c r="NDR29" s="79"/>
      <c r="NDS29" s="79"/>
      <c r="NDT29" s="79"/>
      <c r="NDU29" s="79"/>
      <c r="NDV29" s="79"/>
      <c r="NDW29" s="79"/>
      <c r="NDX29" s="79"/>
      <c r="NDY29" s="79"/>
      <c r="NDZ29" s="79"/>
      <c r="NEA29" s="79"/>
      <c r="NEB29" s="79"/>
      <c r="NEC29" s="79"/>
      <c r="NED29" s="79"/>
      <c r="NEE29" s="79"/>
      <c r="NEF29" s="79"/>
      <c r="NEG29" s="79"/>
      <c r="NEH29" s="79"/>
      <c r="NEI29" s="79"/>
      <c r="NEJ29" s="79"/>
      <c r="NEK29" s="79"/>
      <c r="NEL29" s="79"/>
      <c r="NEM29" s="79"/>
      <c r="NEN29" s="79"/>
      <c r="NEO29" s="79"/>
      <c r="NEP29" s="79"/>
      <c r="NEQ29" s="79"/>
      <c r="NER29" s="79"/>
      <c r="NES29" s="79"/>
      <c r="NET29" s="79"/>
      <c r="NEU29" s="79"/>
      <c r="NEV29" s="79"/>
      <c r="NEW29" s="79"/>
      <c r="NEX29" s="79"/>
      <c r="NEY29" s="79"/>
      <c r="NEZ29" s="79"/>
      <c r="NFA29" s="79"/>
      <c r="NFB29" s="79"/>
      <c r="NFC29" s="79"/>
      <c r="NFD29" s="79"/>
      <c r="NFE29" s="79"/>
      <c r="NFF29" s="79"/>
      <c r="NFG29" s="79"/>
      <c r="NFH29" s="79"/>
      <c r="NFI29" s="79"/>
      <c r="NFJ29" s="79"/>
      <c r="NFK29" s="79"/>
      <c r="NFL29" s="79"/>
      <c r="NFM29" s="79"/>
      <c r="NFN29" s="79"/>
      <c r="NFO29" s="79"/>
      <c r="NFP29" s="79"/>
      <c r="NFQ29" s="79"/>
      <c r="NFR29" s="79"/>
      <c r="NFS29" s="79"/>
      <c r="NFT29" s="79"/>
      <c r="NFU29" s="79"/>
      <c r="NFV29" s="79"/>
      <c r="NFW29" s="79"/>
      <c r="NFX29" s="79"/>
      <c r="NFY29" s="79"/>
      <c r="NFZ29" s="79"/>
      <c r="NGA29" s="79"/>
      <c r="NGB29" s="79"/>
      <c r="NGC29" s="79"/>
      <c r="NGD29" s="79"/>
      <c r="NGE29" s="79"/>
      <c r="NGF29" s="79"/>
      <c r="NGG29" s="79"/>
      <c r="NGH29" s="79"/>
      <c r="NGI29" s="79"/>
      <c r="NGJ29" s="79"/>
      <c r="NGK29" s="79"/>
      <c r="NGL29" s="79"/>
      <c r="NGM29" s="79"/>
      <c r="NGN29" s="79"/>
      <c r="NGO29" s="79"/>
      <c r="NGP29" s="79"/>
      <c r="NGQ29" s="79"/>
      <c r="NGR29" s="79"/>
      <c r="NGS29" s="79"/>
      <c r="NGT29" s="79"/>
      <c r="NGU29" s="79"/>
      <c r="NGV29" s="79"/>
      <c r="NGW29" s="79"/>
      <c r="NGX29" s="79"/>
      <c r="NGY29" s="79"/>
      <c r="NGZ29" s="79"/>
      <c r="NHA29" s="79"/>
      <c r="NHB29" s="79"/>
      <c r="NHC29" s="79"/>
      <c r="NHD29" s="79"/>
      <c r="NHE29" s="79"/>
      <c r="NHF29" s="79"/>
      <c r="NHG29" s="79"/>
      <c r="NHH29" s="79"/>
      <c r="NHI29" s="79"/>
      <c r="NHJ29" s="79"/>
      <c r="NHK29" s="79"/>
      <c r="NHL29" s="79"/>
      <c r="NHM29" s="79"/>
      <c r="NHN29" s="79"/>
      <c r="NHO29" s="79"/>
      <c r="NHP29" s="79"/>
      <c r="NHQ29" s="79"/>
      <c r="NHR29" s="79"/>
      <c r="NHS29" s="79"/>
      <c r="NHT29" s="79"/>
      <c r="NHU29" s="79"/>
      <c r="NHV29" s="79"/>
      <c r="NHW29" s="79"/>
      <c r="NHX29" s="79"/>
      <c r="NHY29" s="79"/>
      <c r="NHZ29" s="79"/>
      <c r="NIA29" s="79"/>
      <c r="NIB29" s="79"/>
      <c r="NIC29" s="79"/>
      <c r="NID29" s="79"/>
      <c r="NIE29" s="79"/>
      <c r="NIF29" s="79"/>
      <c r="NIG29" s="79"/>
      <c r="NIH29" s="79"/>
      <c r="NII29" s="79"/>
      <c r="NIJ29" s="79"/>
      <c r="NIK29" s="79"/>
      <c r="NIL29" s="79"/>
      <c r="NIM29" s="79"/>
      <c r="NIN29" s="79"/>
      <c r="NIO29" s="79"/>
      <c r="NIP29" s="79"/>
      <c r="NIQ29" s="79"/>
      <c r="NIR29" s="79"/>
      <c r="NIS29" s="79"/>
      <c r="NIT29" s="79"/>
      <c r="NIU29" s="79"/>
      <c r="NIV29" s="79"/>
      <c r="NIW29" s="79"/>
      <c r="NIX29" s="79"/>
      <c r="NIY29" s="79"/>
      <c r="NIZ29" s="79"/>
      <c r="NJA29" s="79"/>
      <c r="NJB29" s="79"/>
      <c r="NJC29" s="79"/>
      <c r="NJD29" s="79"/>
      <c r="NJE29" s="79"/>
      <c r="NJF29" s="79"/>
      <c r="NJG29" s="79"/>
      <c r="NJH29" s="79"/>
      <c r="NJI29" s="79"/>
      <c r="NJJ29" s="79"/>
      <c r="NJK29" s="79"/>
      <c r="NJL29" s="79"/>
      <c r="NJM29" s="79"/>
      <c r="NJN29" s="79"/>
      <c r="NJO29" s="79"/>
      <c r="NJP29" s="79"/>
      <c r="NJQ29" s="79"/>
      <c r="NJR29" s="79"/>
      <c r="NJS29" s="79"/>
      <c r="NJT29" s="79"/>
      <c r="NJU29" s="79"/>
      <c r="NJV29" s="79"/>
      <c r="NJW29" s="79"/>
      <c r="NJX29" s="79"/>
      <c r="NJY29" s="79"/>
      <c r="NJZ29" s="79"/>
      <c r="NKA29" s="79"/>
      <c r="NKB29" s="79"/>
      <c r="NKC29" s="79"/>
      <c r="NKD29" s="79"/>
      <c r="NKE29" s="79"/>
      <c r="NKF29" s="79"/>
      <c r="NKG29" s="79"/>
      <c r="NKH29" s="79"/>
      <c r="NKI29" s="79"/>
      <c r="NKJ29" s="79"/>
      <c r="NKK29" s="79"/>
      <c r="NKL29" s="79"/>
      <c r="NKM29" s="79"/>
      <c r="NKN29" s="79"/>
      <c r="NKO29" s="79"/>
      <c r="NKP29" s="79"/>
      <c r="NKQ29" s="79"/>
      <c r="NKR29" s="79"/>
      <c r="NKS29" s="79"/>
      <c r="NKT29" s="79"/>
      <c r="NKU29" s="79"/>
      <c r="NKV29" s="79"/>
      <c r="NKW29" s="79"/>
      <c r="NKX29" s="79"/>
      <c r="NKY29" s="79"/>
      <c r="NKZ29" s="79"/>
      <c r="NLA29" s="79"/>
      <c r="NLB29" s="79"/>
      <c r="NLC29" s="79"/>
      <c r="NLD29" s="79"/>
      <c r="NLE29" s="79"/>
      <c r="NLF29" s="79"/>
      <c r="NLG29" s="79"/>
      <c r="NLH29" s="79"/>
      <c r="NLI29" s="79"/>
      <c r="NLJ29" s="79"/>
      <c r="NLK29" s="79"/>
      <c r="NLL29" s="79"/>
      <c r="NLM29" s="79"/>
      <c r="NLN29" s="79"/>
      <c r="NLO29" s="79"/>
      <c r="NLP29" s="79"/>
      <c r="NLQ29" s="79"/>
      <c r="NLR29" s="79"/>
      <c r="NLS29" s="79"/>
      <c r="NLT29" s="79"/>
      <c r="NLU29" s="79"/>
      <c r="NLV29" s="79"/>
      <c r="NLW29" s="79"/>
      <c r="NLX29" s="79"/>
      <c r="NLY29" s="79"/>
      <c r="NLZ29" s="79"/>
      <c r="NMA29" s="79"/>
      <c r="NMB29" s="79"/>
      <c r="NMC29" s="79"/>
      <c r="NMD29" s="79"/>
      <c r="NME29" s="79"/>
      <c r="NMF29" s="79"/>
      <c r="NMG29" s="79"/>
      <c r="NMH29" s="79"/>
      <c r="NMI29" s="79"/>
      <c r="NMJ29" s="79"/>
      <c r="NMK29" s="79"/>
      <c r="NML29" s="79"/>
      <c r="NMM29" s="79"/>
      <c r="NMN29" s="79"/>
      <c r="NMO29" s="79"/>
      <c r="NMP29" s="79"/>
      <c r="NMQ29" s="79"/>
      <c r="NMR29" s="79"/>
      <c r="NMS29" s="79"/>
      <c r="NMT29" s="79"/>
      <c r="NMU29" s="79"/>
      <c r="NMV29" s="79"/>
      <c r="NMW29" s="79"/>
      <c r="NMX29" s="79"/>
      <c r="NMY29" s="79"/>
      <c r="NMZ29" s="79"/>
      <c r="NNA29" s="79"/>
      <c r="NNB29" s="79"/>
      <c r="NNC29" s="79"/>
      <c r="NND29" s="79"/>
      <c r="NNE29" s="79"/>
      <c r="NNF29" s="79"/>
      <c r="NNG29" s="79"/>
      <c r="NNH29" s="79"/>
      <c r="NNI29" s="79"/>
      <c r="NNJ29" s="79"/>
      <c r="NNK29" s="79"/>
      <c r="NNL29" s="79"/>
      <c r="NNM29" s="79"/>
      <c r="NNN29" s="79"/>
      <c r="NNO29" s="79"/>
      <c r="NNP29" s="79"/>
      <c r="NNQ29" s="79"/>
      <c r="NNR29" s="79"/>
      <c r="NNS29" s="79"/>
      <c r="NNT29" s="79"/>
      <c r="NNU29" s="79"/>
      <c r="NNV29" s="79"/>
      <c r="NNW29" s="79"/>
      <c r="NNX29" s="79"/>
      <c r="NNY29" s="79"/>
      <c r="NNZ29" s="79"/>
      <c r="NOA29" s="79"/>
      <c r="NOB29" s="79"/>
      <c r="NOC29" s="79"/>
      <c r="NOD29" s="79"/>
      <c r="NOE29" s="79"/>
      <c r="NOF29" s="79"/>
      <c r="NOG29" s="79"/>
      <c r="NOH29" s="79"/>
      <c r="NOI29" s="79"/>
      <c r="NOJ29" s="79"/>
      <c r="NOK29" s="79"/>
      <c r="NOL29" s="79"/>
      <c r="NOM29" s="79"/>
      <c r="NON29" s="79"/>
      <c r="NOO29" s="79"/>
      <c r="NOP29" s="79"/>
      <c r="NOQ29" s="79"/>
      <c r="NOR29" s="79"/>
      <c r="NOS29" s="79"/>
      <c r="NOT29" s="79"/>
      <c r="NOU29" s="79"/>
      <c r="NOV29" s="79"/>
      <c r="NOW29" s="79"/>
      <c r="NOX29" s="79"/>
      <c r="NOY29" s="79"/>
      <c r="NOZ29" s="79"/>
      <c r="NPA29" s="79"/>
      <c r="NPB29" s="79"/>
      <c r="NPC29" s="79"/>
      <c r="NPD29" s="79"/>
      <c r="NPE29" s="79"/>
      <c r="NPF29" s="79"/>
      <c r="NPG29" s="79"/>
      <c r="NPH29" s="79"/>
      <c r="NPI29" s="79"/>
      <c r="NPJ29" s="79"/>
      <c r="NPK29" s="79"/>
      <c r="NPL29" s="79"/>
      <c r="NPM29" s="79"/>
      <c r="NPN29" s="79"/>
      <c r="NPO29" s="79"/>
      <c r="NPP29" s="79"/>
      <c r="NPQ29" s="79"/>
      <c r="NPR29" s="79"/>
      <c r="NPS29" s="79"/>
      <c r="NPT29" s="79"/>
      <c r="NPU29" s="79"/>
      <c r="NPV29" s="79"/>
      <c r="NPW29" s="79"/>
      <c r="NPX29" s="79"/>
      <c r="NPY29" s="79"/>
      <c r="NPZ29" s="79"/>
      <c r="NQA29" s="79"/>
      <c r="NQB29" s="79"/>
      <c r="NQC29" s="79"/>
      <c r="NQD29" s="79"/>
      <c r="NQE29" s="79"/>
      <c r="NQF29" s="79"/>
      <c r="NQG29" s="79"/>
      <c r="NQH29" s="79"/>
      <c r="NQI29" s="79"/>
      <c r="NQJ29" s="79"/>
      <c r="NQK29" s="79"/>
      <c r="NQL29" s="79"/>
      <c r="NQM29" s="79"/>
      <c r="NQN29" s="79"/>
      <c r="NQO29" s="79"/>
      <c r="NQP29" s="79"/>
      <c r="NQQ29" s="79"/>
      <c r="NQR29" s="79"/>
      <c r="NQS29" s="79"/>
      <c r="NQT29" s="79"/>
      <c r="NQU29" s="79"/>
      <c r="NQV29" s="79"/>
      <c r="NQW29" s="79"/>
      <c r="NQX29" s="79"/>
      <c r="NQY29" s="79"/>
      <c r="NQZ29" s="79"/>
      <c r="NRA29" s="79"/>
      <c r="NRB29" s="79"/>
      <c r="NRC29" s="79"/>
      <c r="NRD29" s="79"/>
      <c r="NRE29" s="79"/>
      <c r="NRF29" s="79"/>
      <c r="NRG29" s="79"/>
      <c r="NRH29" s="79"/>
      <c r="NRI29" s="79"/>
      <c r="NRJ29" s="79"/>
      <c r="NRK29" s="79"/>
      <c r="NRL29" s="79"/>
      <c r="NRM29" s="79"/>
      <c r="NRN29" s="79"/>
      <c r="NRO29" s="79"/>
      <c r="NRP29" s="79"/>
      <c r="NRQ29" s="79"/>
      <c r="NRR29" s="79"/>
      <c r="NRS29" s="79"/>
      <c r="NRT29" s="79"/>
      <c r="NRU29" s="79"/>
      <c r="NRV29" s="79"/>
      <c r="NRW29" s="79"/>
      <c r="NRX29" s="79"/>
      <c r="NRY29" s="79"/>
      <c r="NRZ29" s="79"/>
      <c r="NSA29" s="79"/>
      <c r="NSB29" s="79"/>
      <c r="NSC29" s="79"/>
      <c r="NSD29" s="79"/>
      <c r="NSE29" s="79"/>
      <c r="NSF29" s="79"/>
      <c r="NSG29" s="79"/>
      <c r="NSH29" s="79"/>
      <c r="NSI29" s="79"/>
      <c r="NSJ29" s="79"/>
      <c r="NSK29" s="79"/>
      <c r="NSL29" s="79"/>
      <c r="NSM29" s="79"/>
      <c r="NSN29" s="79"/>
      <c r="NSO29" s="79"/>
      <c r="NSP29" s="79"/>
      <c r="NSQ29" s="79"/>
      <c r="NSR29" s="79"/>
      <c r="NSS29" s="79"/>
      <c r="NST29" s="79"/>
      <c r="NSU29" s="79"/>
      <c r="NSV29" s="79"/>
      <c r="NSW29" s="79"/>
      <c r="NSX29" s="79"/>
      <c r="NSY29" s="79"/>
      <c r="NSZ29" s="79"/>
      <c r="NTA29" s="79"/>
      <c r="NTB29" s="79"/>
      <c r="NTC29" s="79"/>
      <c r="NTD29" s="79"/>
      <c r="NTE29" s="79"/>
      <c r="NTF29" s="79"/>
      <c r="NTG29" s="79"/>
      <c r="NTH29" s="79"/>
      <c r="NTI29" s="79"/>
      <c r="NTJ29" s="79"/>
      <c r="NTK29" s="79"/>
      <c r="NTL29" s="79"/>
      <c r="NTM29" s="79"/>
      <c r="NTN29" s="79"/>
      <c r="NTO29" s="79"/>
      <c r="NTP29" s="79"/>
      <c r="NTQ29" s="79"/>
      <c r="NTR29" s="79"/>
      <c r="NTS29" s="79"/>
      <c r="NTT29" s="79"/>
      <c r="NTU29" s="79"/>
      <c r="NTV29" s="79"/>
      <c r="NTW29" s="79"/>
      <c r="NTX29" s="79"/>
      <c r="NTY29" s="79"/>
      <c r="NTZ29" s="79"/>
      <c r="NUA29" s="79"/>
      <c r="NUB29" s="79"/>
      <c r="NUC29" s="79"/>
      <c r="NUD29" s="79"/>
      <c r="NUE29" s="79"/>
      <c r="NUF29" s="79"/>
      <c r="NUG29" s="79"/>
      <c r="NUH29" s="79"/>
      <c r="NUI29" s="79"/>
      <c r="NUJ29" s="79"/>
      <c r="NUK29" s="79"/>
      <c r="NUL29" s="79"/>
      <c r="NUM29" s="79"/>
      <c r="NUN29" s="79"/>
      <c r="NUO29" s="79"/>
      <c r="NUP29" s="79"/>
      <c r="NUQ29" s="79"/>
      <c r="NUR29" s="79"/>
      <c r="NUS29" s="79"/>
      <c r="NUT29" s="79"/>
      <c r="NUU29" s="79"/>
      <c r="NUV29" s="79"/>
      <c r="NUW29" s="79"/>
      <c r="NUX29" s="79"/>
      <c r="NUY29" s="79"/>
      <c r="NUZ29" s="79"/>
      <c r="NVA29" s="79"/>
      <c r="NVB29" s="79"/>
      <c r="NVC29" s="79"/>
      <c r="NVD29" s="79"/>
      <c r="NVE29" s="79"/>
      <c r="NVF29" s="79"/>
      <c r="NVG29" s="79"/>
      <c r="NVH29" s="79"/>
      <c r="NVI29" s="79"/>
      <c r="NVJ29" s="79"/>
      <c r="NVK29" s="79"/>
      <c r="NVL29" s="79"/>
      <c r="NVM29" s="79"/>
      <c r="NVN29" s="79"/>
      <c r="NVO29" s="79"/>
      <c r="NVP29" s="79"/>
      <c r="NVQ29" s="79"/>
      <c r="NVR29" s="79"/>
      <c r="NVS29" s="79"/>
      <c r="NVT29" s="79"/>
      <c r="NVU29" s="79"/>
      <c r="NVV29" s="79"/>
      <c r="NVW29" s="79"/>
      <c r="NVX29" s="79"/>
      <c r="NVY29" s="79"/>
      <c r="NVZ29" s="79"/>
      <c r="NWA29" s="79"/>
      <c r="NWB29" s="79"/>
      <c r="NWC29" s="79"/>
      <c r="NWD29" s="79"/>
      <c r="NWE29" s="79"/>
      <c r="NWF29" s="79"/>
      <c r="NWG29" s="79"/>
      <c r="NWH29" s="79"/>
      <c r="NWI29" s="79"/>
      <c r="NWJ29" s="79"/>
      <c r="NWK29" s="79"/>
      <c r="NWL29" s="79"/>
      <c r="NWM29" s="79"/>
      <c r="NWN29" s="79"/>
      <c r="NWO29" s="79"/>
      <c r="NWP29" s="79"/>
      <c r="NWQ29" s="79"/>
      <c r="NWR29" s="79"/>
      <c r="NWS29" s="79"/>
      <c r="NWT29" s="79"/>
      <c r="NWU29" s="79"/>
      <c r="NWV29" s="79"/>
      <c r="NWW29" s="79"/>
      <c r="NWX29" s="79"/>
      <c r="NWY29" s="79"/>
      <c r="NWZ29" s="79"/>
      <c r="NXA29" s="79"/>
      <c r="NXB29" s="79"/>
      <c r="NXC29" s="79"/>
      <c r="NXD29" s="79"/>
      <c r="NXE29" s="79"/>
      <c r="NXF29" s="79"/>
      <c r="NXG29" s="79"/>
      <c r="NXH29" s="79"/>
      <c r="NXI29" s="79"/>
      <c r="NXJ29" s="79"/>
      <c r="NXK29" s="79"/>
      <c r="NXL29" s="79"/>
      <c r="NXM29" s="79"/>
      <c r="NXN29" s="79"/>
      <c r="NXO29" s="79"/>
      <c r="NXP29" s="79"/>
      <c r="NXQ29" s="79"/>
      <c r="NXR29" s="79"/>
      <c r="NXS29" s="79"/>
      <c r="NXT29" s="79"/>
      <c r="NXU29" s="79"/>
      <c r="NXV29" s="79"/>
      <c r="NXW29" s="79"/>
      <c r="NXX29" s="79"/>
      <c r="NXY29" s="79"/>
      <c r="NXZ29" s="79"/>
      <c r="NYA29" s="79"/>
      <c r="NYB29" s="79"/>
      <c r="NYC29" s="79"/>
      <c r="NYD29" s="79"/>
      <c r="NYE29" s="79"/>
      <c r="NYF29" s="79"/>
      <c r="NYG29" s="79"/>
      <c r="NYH29" s="79"/>
      <c r="NYI29" s="79"/>
      <c r="NYJ29" s="79"/>
      <c r="NYK29" s="79"/>
      <c r="NYL29" s="79"/>
      <c r="NYM29" s="79"/>
      <c r="NYN29" s="79"/>
      <c r="NYO29" s="79"/>
      <c r="NYP29" s="79"/>
      <c r="NYQ29" s="79"/>
      <c r="NYR29" s="79"/>
      <c r="NYS29" s="79"/>
      <c r="NYT29" s="79"/>
      <c r="NYU29" s="79"/>
      <c r="NYV29" s="79"/>
      <c r="NYW29" s="79"/>
      <c r="NYX29" s="79"/>
      <c r="NYY29" s="79"/>
      <c r="NYZ29" s="79"/>
      <c r="NZA29" s="79"/>
      <c r="NZB29" s="79"/>
      <c r="NZC29" s="79"/>
      <c r="NZD29" s="79"/>
      <c r="NZE29" s="79"/>
      <c r="NZF29" s="79"/>
      <c r="NZG29" s="79"/>
      <c r="NZH29" s="79"/>
      <c r="NZI29" s="79"/>
      <c r="NZJ29" s="79"/>
      <c r="NZK29" s="79"/>
      <c r="NZL29" s="79"/>
      <c r="NZM29" s="79"/>
      <c r="NZN29" s="79"/>
      <c r="NZO29" s="79"/>
      <c r="NZP29" s="79"/>
      <c r="NZQ29" s="79"/>
      <c r="NZR29" s="79"/>
      <c r="NZS29" s="79"/>
      <c r="NZT29" s="79"/>
      <c r="NZU29" s="79"/>
      <c r="NZV29" s="79"/>
      <c r="NZW29" s="79"/>
      <c r="NZX29" s="79"/>
      <c r="NZY29" s="79"/>
      <c r="NZZ29" s="79"/>
      <c r="OAA29" s="79"/>
      <c r="OAB29" s="79"/>
      <c r="OAC29" s="79"/>
      <c r="OAD29" s="79"/>
      <c r="OAE29" s="79"/>
      <c r="OAF29" s="79"/>
      <c r="OAG29" s="79"/>
      <c r="OAH29" s="79"/>
      <c r="OAI29" s="79"/>
      <c r="OAJ29" s="79"/>
      <c r="OAK29" s="79"/>
      <c r="OAL29" s="79"/>
      <c r="OAM29" s="79"/>
      <c r="OAN29" s="79"/>
      <c r="OAO29" s="79"/>
      <c r="OAP29" s="79"/>
      <c r="OAQ29" s="79"/>
      <c r="OAR29" s="79"/>
      <c r="OAS29" s="79"/>
      <c r="OAT29" s="79"/>
      <c r="OAU29" s="79"/>
      <c r="OAV29" s="79"/>
      <c r="OAW29" s="79"/>
      <c r="OAX29" s="79"/>
      <c r="OAY29" s="79"/>
      <c r="OAZ29" s="79"/>
      <c r="OBA29" s="79"/>
      <c r="OBB29" s="79"/>
      <c r="OBC29" s="79"/>
      <c r="OBD29" s="79"/>
      <c r="OBE29" s="79"/>
      <c r="OBF29" s="79"/>
      <c r="OBG29" s="79"/>
      <c r="OBH29" s="79"/>
      <c r="OBI29" s="79"/>
      <c r="OBJ29" s="79"/>
      <c r="OBK29" s="79"/>
      <c r="OBL29" s="79"/>
      <c r="OBM29" s="79"/>
      <c r="OBN29" s="79"/>
      <c r="OBO29" s="79"/>
      <c r="OBP29" s="79"/>
      <c r="OBQ29" s="79"/>
      <c r="OBR29" s="79"/>
      <c r="OBS29" s="79"/>
      <c r="OBT29" s="79"/>
      <c r="OBU29" s="79"/>
      <c r="OBV29" s="79"/>
      <c r="OBW29" s="79"/>
      <c r="OBX29" s="79"/>
      <c r="OBY29" s="79"/>
      <c r="OBZ29" s="79"/>
      <c r="OCA29" s="79"/>
      <c r="OCB29" s="79"/>
      <c r="OCC29" s="79"/>
      <c r="OCD29" s="79"/>
      <c r="OCE29" s="79"/>
      <c r="OCF29" s="79"/>
      <c r="OCG29" s="79"/>
      <c r="OCH29" s="79"/>
      <c r="OCI29" s="79"/>
      <c r="OCJ29" s="79"/>
      <c r="OCK29" s="79"/>
      <c r="OCL29" s="79"/>
      <c r="OCM29" s="79"/>
      <c r="OCN29" s="79"/>
      <c r="OCO29" s="79"/>
      <c r="OCP29" s="79"/>
      <c r="OCQ29" s="79"/>
      <c r="OCR29" s="79"/>
      <c r="OCS29" s="79"/>
      <c r="OCT29" s="79"/>
      <c r="OCU29" s="79"/>
      <c r="OCV29" s="79"/>
      <c r="OCW29" s="79"/>
      <c r="OCX29" s="79"/>
      <c r="OCY29" s="79"/>
      <c r="OCZ29" s="79"/>
      <c r="ODA29" s="79"/>
      <c r="ODB29" s="79"/>
      <c r="ODC29" s="79"/>
      <c r="ODD29" s="79"/>
      <c r="ODE29" s="79"/>
      <c r="ODF29" s="79"/>
      <c r="ODG29" s="79"/>
      <c r="ODH29" s="79"/>
      <c r="ODI29" s="79"/>
      <c r="ODJ29" s="79"/>
      <c r="ODK29" s="79"/>
      <c r="ODL29" s="79"/>
      <c r="ODM29" s="79"/>
      <c r="ODN29" s="79"/>
      <c r="ODO29" s="79"/>
      <c r="ODP29" s="79"/>
      <c r="ODQ29" s="79"/>
      <c r="ODR29" s="79"/>
      <c r="ODS29" s="79"/>
      <c r="ODT29" s="79"/>
      <c r="ODU29" s="79"/>
      <c r="ODV29" s="79"/>
      <c r="ODW29" s="79"/>
      <c r="ODX29" s="79"/>
      <c r="ODY29" s="79"/>
      <c r="ODZ29" s="79"/>
      <c r="OEA29" s="79"/>
      <c r="OEB29" s="79"/>
      <c r="OEC29" s="79"/>
      <c r="OED29" s="79"/>
      <c r="OEE29" s="79"/>
      <c r="OEF29" s="79"/>
      <c r="OEG29" s="79"/>
      <c r="OEH29" s="79"/>
      <c r="OEI29" s="79"/>
      <c r="OEJ29" s="79"/>
      <c r="OEK29" s="79"/>
      <c r="OEL29" s="79"/>
      <c r="OEM29" s="79"/>
      <c r="OEN29" s="79"/>
      <c r="OEO29" s="79"/>
      <c r="OEP29" s="79"/>
      <c r="OEQ29" s="79"/>
      <c r="OER29" s="79"/>
      <c r="OES29" s="79"/>
      <c r="OET29" s="79"/>
      <c r="OEU29" s="79"/>
      <c r="OEV29" s="79"/>
      <c r="OEW29" s="79"/>
      <c r="OEX29" s="79"/>
      <c r="OEY29" s="79"/>
      <c r="OEZ29" s="79"/>
      <c r="OFA29" s="79"/>
      <c r="OFB29" s="79"/>
      <c r="OFC29" s="79"/>
      <c r="OFD29" s="79"/>
      <c r="OFE29" s="79"/>
      <c r="OFF29" s="79"/>
      <c r="OFG29" s="79"/>
      <c r="OFH29" s="79"/>
      <c r="OFI29" s="79"/>
      <c r="OFJ29" s="79"/>
      <c r="OFK29" s="79"/>
      <c r="OFL29" s="79"/>
      <c r="OFM29" s="79"/>
      <c r="OFN29" s="79"/>
      <c r="OFO29" s="79"/>
      <c r="OFP29" s="79"/>
      <c r="OFQ29" s="79"/>
      <c r="OFR29" s="79"/>
      <c r="OFS29" s="79"/>
      <c r="OFT29" s="79"/>
      <c r="OFU29" s="79"/>
      <c r="OFV29" s="79"/>
      <c r="OFW29" s="79"/>
      <c r="OFX29" s="79"/>
      <c r="OFY29" s="79"/>
      <c r="OFZ29" s="79"/>
      <c r="OGA29" s="79"/>
      <c r="OGB29" s="79"/>
      <c r="OGC29" s="79"/>
      <c r="OGD29" s="79"/>
      <c r="OGE29" s="79"/>
      <c r="OGF29" s="79"/>
      <c r="OGG29" s="79"/>
      <c r="OGH29" s="79"/>
      <c r="OGI29" s="79"/>
      <c r="OGJ29" s="79"/>
      <c r="OGK29" s="79"/>
      <c r="OGL29" s="79"/>
      <c r="OGM29" s="79"/>
      <c r="OGN29" s="79"/>
      <c r="OGO29" s="79"/>
      <c r="OGP29" s="79"/>
      <c r="OGQ29" s="79"/>
      <c r="OGR29" s="79"/>
      <c r="OGS29" s="79"/>
      <c r="OGT29" s="79"/>
      <c r="OGU29" s="79"/>
      <c r="OGV29" s="79"/>
      <c r="OGW29" s="79"/>
      <c r="OGX29" s="79"/>
      <c r="OGY29" s="79"/>
      <c r="OGZ29" s="79"/>
      <c r="OHA29" s="79"/>
      <c r="OHB29" s="79"/>
      <c r="OHC29" s="79"/>
      <c r="OHD29" s="79"/>
      <c r="OHE29" s="79"/>
      <c r="OHF29" s="79"/>
      <c r="OHG29" s="79"/>
      <c r="OHH29" s="79"/>
      <c r="OHI29" s="79"/>
      <c r="OHJ29" s="79"/>
      <c r="OHK29" s="79"/>
      <c r="OHL29" s="79"/>
      <c r="OHM29" s="79"/>
      <c r="OHN29" s="79"/>
      <c r="OHO29" s="79"/>
      <c r="OHP29" s="79"/>
      <c r="OHQ29" s="79"/>
      <c r="OHR29" s="79"/>
      <c r="OHS29" s="79"/>
      <c r="OHT29" s="79"/>
      <c r="OHU29" s="79"/>
      <c r="OHV29" s="79"/>
      <c r="OHW29" s="79"/>
      <c r="OHX29" s="79"/>
      <c r="OHY29" s="79"/>
      <c r="OHZ29" s="79"/>
      <c r="OIA29" s="79"/>
      <c r="OIB29" s="79"/>
      <c r="OIC29" s="79"/>
      <c r="OID29" s="79"/>
      <c r="OIE29" s="79"/>
      <c r="OIF29" s="79"/>
      <c r="OIG29" s="79"/>
      <c r="OIH29" s="79"/>
      <c r="OII29" s="79"/>
      <c r="OIJ29" s="79"/>
      <c r="OIK29" s="79"/>
      <c r="OIL29" s="79"/>
      <c r="OIM29" s="79"/>
      <c r="OIN29" s="79"/>
      <c r="OIO29" s="79"/>
      <c r="OIP29" s="79"/>
      <c r="OIQ29" s="79"/>
      <c r="OIR29" s="79"/>
      <c r="OIS29" s="79"/>
      <c r="OIT29" s="79"/>
      <c r="OIU29" s="79"/>
      <c r="OIV29" s="79"/>
      <c r="OIW29" s="79"/>
      <c r="OIX29" s="79"/>
      <c r="OIY29" s="79"/>
      <c r="OIZ29" s="79"/>
      <c r="OJA29" s="79"/>
      <c r="OJB29" s="79"/>
      <c r="OJC29" s="79"/>
      <c r="OJD29" s="79"/>
      <c r="OJE29" s="79"/>
      <c r="OJF29" s="79"/>
      <c r="OJG29" s="79"/>
      <c r="OJH29" s="79"/>
      <c r="OJI29" s="79"/>
      <c r="OJJ29" s="79"/>
      <c r="OJK29" s="79"/>
      <c r="OJL29" s="79"/>
      <c r="OJM29" s="79"/>
      <c r="OJN29" s="79"/>
      <c r="OJO29" s="79"/>
      <c r="OJP29" s="79"/>
      <c r="OJQ29" s="79"/>
      <c r="OJR29" s="79"/>
      <c r="OJS29" s="79"/>
      <c r="OJT29" s="79"/>
      <c r="OJU29" s="79"/>
      <c r="OJV29" s="79"/>
      <c r="OJW29" s="79"/>
      <c r="OJX29" s="79"/>
      <c r="OJY29" s="79"/>
      <c r="OJZ29" s="79"/>
      <c r="OKA29" s="79"/>
      <c r="OKB29" s="79"/>
      <c r="OKC29" s="79"/>
      <c r="OKD29" s="79"/>
      <c r="OKE29" s="79"/>
      <c r="OKF29" s="79"/>
      <c r="OKG29" s="79"/>
      <c r="OKH29" s="79"/>
      <c r="OKI29" s="79"/>
      <c r="OKJ29" s="79"/>
      <c r="OKK29" s="79"/>
      <c r="OKL29" s="79"/>
      <c r="OKM29" s="79"/>
      <c r="OKN29" s="79"/>
      <c r="OKO29" s="79"/>
      <c r="OKP29" s="79"/>
      <c r="OKQ29" s="79"/>
      <c r="OKR29" s="79"/>
      <c r="OKS29" s="79"/>
      <c r="OKT29" s="79"/>
      <c r="OKU29" s="79"/>
      <c r="OKV29" s="79"/>
      <c r="OKW29" s="79"/>
      <c r="OKX29" s="79"/>
      <c r="OKY29" s="79"/>
      <c r="OKZ29" s="79"/>
      <c r="OLA29" s="79"/>
      <c r="OLB29" s="79"/>
      <c r="OLC29" s="79"/>
      <c r="OLD29" s="79"/>
      <c r="OLE29" s="79"/>
      <c r="OLF29" s="79"/>
      <c r="OLG29" s="79"/>
      <c r="OLH29" s="79"/>
      <c r="OLI29" s="79"/>
      <c r="OLJ29" s="79"/>
      <c r="OLK29" s="79"/>
      <c r="OLL29" s="79"/>
      <c r="OLM29" s="79"/>
      <c r="OLN29" s="79"/>
      <c r="OLO29" s="79"/>
      <c r="OLP29" s="79"/>
      <c r="OLQ29" s="79"/>
      <c r="OLR29" s="79"/>
      <c r="OLS29" s="79"/>
      <c r="OLT29" s="79"/>
      <c r="OLU29" s="79"/>
      <c r="OLV29" s="79"/>
      <c r="OLW29" s="79"/>
      <c r="OLX29" s="79"/>
      <c r="OLY29" s="79"/>
      <c r="OLZ29" s="79"/>
      <c r="OMA29" s="79"/>
      <c r="OMB29" s="79"/>
      <c r="OMC29" s="79"/>
      <c r="OMD29" s="79"/>
      <c r="OME29" s="79"/>
      <c r="OMF29" s="79"/>
      <c r="OMG29" s="79"/>
      <c r="OMH29" s="79"/>
      <c r="OMI29" s="79"/>
      <c r="OMJ29" s="79"/>
      <c r="OMK29" s="79"/>
      <c r="OML29" s="79"/>
      <c r="OMM29" s="79"/>
      <c r="OMN29" s="79"/>
      <c r="OMO29" s="79"/>
      <c r="OMP29" s="79"/>
      <c r="OMQ29" s="79"/>
      <c r="OMR29" s="79"/>
      <c r="OMS29" s="79"/>
      <c r="OMT29" s="79"/>
      <c r="OMU29" s="79"/>
      <c r="OMV29" s="79"/>
      <c r="OMW29" s="79"/>
      <c r="OMX29" s="79"/>
      <c r="OMY29" s="79"/>
      <c r="OMZ29" s="79"/>
      <c r="ONA29" s="79"/>
      <c r="ONB29" s="79"/>
      <c r="ONC29" s="79"/>
      <c r="OND29" s="79"/>
      <c r="ONE29" s="79"/>
      <c r="ONF29" s="79"/>
      <c r="ONG29" s="79"/>
      <c r="ONH29" s="79"/>
      <c r="ONI29" s="79"/>
      <c r="ONJ29" s="79"/>
      <c r="ONK29" s="79"/>
      <c r="ONL29" s="79"/>
      <c r="ONM29" s="79"/>
      <c r="ONN29" s="79"/>
      <c r="ONO29" s="79"/>
      <c r="ONP29" s="79"/>
      <c r="ONQ29" s="79"/>
      <c r="ONR29" s="79"/>
      <c r="ONS29" s="79"/>
      <c r="ONT29" s="79"/>
      <c r="ONU29" s="79"/>
      <c r="ONV29" s="79"/>
      <c r="ONW29" s="79"/>
      <c r="ONX29" s="79"/>
      <c r="ONY29" s="79"/>
      <c r="ONZ29" s="79"/>
      <c r="OOA29" s="79"/>
      <c r="OOB29" s="79"/>
      <c r="OOC29" s="79"/>
      <c r="OOD29" s="79"/>
      <c r="OOE29" s="79"/>
      <c r="OOF29" s="79"/>
      <c r="OOG29" s="79"/>
      <c r="OOH29" s="79"/>
      <c r="OOI29" s="79"/>
      <c r="OOJ29" s="79"/>
      <c r="OOK29" s="79"/>
      <c r="OOL29" s="79"/>
      <c r="OOM29" s="79"/>
      <c r="OON29" s="79"/>
      <c r="OOO29" s="79"/>
      <c r="OOP29" s="79"/>
      <c r="OOQ29" s="79"/>
      <c r="OOR29" s="79"/>
      <c r="OOS29" s="79"/>
      <c r="OOT29" s="79"/>
      <c r="OOU29" s="79"/>
      <c r="OOV29" s="79"/>
      <c r="OOW29" s="79"/>
      <c r="OOX29" s="79"/>
      <c r="OOY29" s="79"/>
      <c r="OOZ29" s="79"/>
      <c r="OPA29" s="79"/>
      <c r="OPB29" s="79"/>
      <c r="OPC29" s="79"/>
      <c r="OPD29" s="79"/>
      <c r="OPE29" s="79"/>
      <c r="OPF29" s="79"/>
      <c r="OPG29" s="79"/>
      <c r="OPH29" s="79"/>
      <c r="OPI29" s="79"/>
      <c r="OPJ29" s="79"/>
      <c r="OPK29" s="79"/>
      <c r="OPL29" s="79"/>
      <c r="OPM29" s="79"/>
      <c r="OPN29" s="79"/>
      <c r="OPO29" s="79"/>
      <c r="OPP29" s="79"/>
      <c r="OPQ29" s="79"/>
      <c r="OPR29" s="79"/>
      <c r="OPS29" s="79"/>
      <c r="OPT29" s="79"/>
      <c r="OPU29" s="79"/>
      <c r="OPV29" s="79"/>
      <c r="OPW29" s="79"/>
      <c r="OPX29" s="79"/>
      <c r="OPY29" s="79"/>
      <c r="OPZ29" s="79"/>
      <c r="OQA29" s="79"/>
      <c r="OQB29" s="79"/>
      <c r="OQC29" s="79"/>
      <c r="OQD29" s="79"/>
      <c r="OQE29" s="79"/>
      <c r="OQF29" s="79"/>
      <c r="OQG29" s="79"/>
      <c r="OQH29" s="79"/>
      <c r="OQI29" s="79"/>
      <c r="OQJ29" s="79"/>
      <c r="OQK29" s="79"/>
      <c r="OQL29" s="79"/>
      <c r="OQM29" s="79"/>
      <c r="OQN29" s="79"/>
      <c r="OQO29" s="79"/>
      <c r="OQP29" s="79"/>
      <c r="OQQ29" s="79"/>
      <c r="OQR29" s="79"/>
      <c r="OQS29" s="79"/>
      <c r="OQT29" s="79"/>
      <c r="OQU29" s="79"/>
      <c r="OQV29" s="79"/>
      <c r="OQW29" s="79"/>
      <c r="OQX29" s="79"/>
      <c r="OQY29" s="79"/>
      <c r="OQZ29" s="79"/>
      <c r="ORA29" s="79"/>
      <c r="ORB29" s="79"/>
      <c r="ORC29" s="79"/>
      <c r="ORD29" s="79"/>
      <c r="ORE29" s="79"/>
      <c r="ORF29" s="79"/>
      <c r="ORG29" s="79"/>
      <c r="ORH29" s="79"/>
      <c r="ORI29" s="79"/>
      <c r="ORJ29" s="79"/>
      <c r="ORK29" s="79"/>
      <c r="ORL29" s="79"/>
      <c r="ORM29" s="79"/>
      <c r="ORN29" s="79"/>
      <c r="ORO29" s="79"/>
      <c r="ORP29" s="79"/>
      <c r="ORQ29" s="79"/>
      <c r="ORR29" s="79"/>
      <c r="ORS29" s="79"/>
      <c r="ORT29" s="79"/>
      <c r="ORU29" s="79"/>
      <c r="ORV29" s="79"/>
      <c r="ORW29" s="79"/>
      <c r="ORX29" s="79"/>
      <c r="ORY29" s="79"/>
      <c r="ORZ29" s="79"/>
      <c r="OSA29" s="79"/>
      <c r="OSB29" s="79"/>
      <c r="OSC29" s="79"/>
      <c r="OSD29" s="79"/>
      <c r="OSE29" s="79"/>
      <c r="OSF29" s="79"/>
      <c r="OSG29" s="79"/>
      <c r="OSH29" s="79"/>
      <c r="OSI29" s="79"/>
      <c r="OSJ29" s="79"/>
      <c r="OSK29" s="79"/>
      <c r="OSL29" s="79"/>
      <c r="OSM29" s="79"/>
      <c r="OSN29" s="79"/>
      <c r="OSO29" s="79"/>
      <c r="OSP29" s="79"/>
      <c r="OSQ29" s="79"/>
      <c r="OSR29" s="79"/>
      <c r="OSS29" s="79"/>
      <c r="OST29" s="79"/>
      <c r="OSU29" s="79"/>
      <c r="OSV29" s="79"/>
      <c r="OSW29" s="79"/>
      <c r="OSX29" s="79"/>
      <c r="OSY29" s="79"/>
      <c r="OSZ29" s="79"/>
      <c r="OTA29" s="79"/>
      <c r="OTB29" s="79"/>
      <c r="OTC29" s="79"/>
      <c r="OTD29" s="79"/>
      <c r="OTE29" s="79"/>
      <c r="OTF29" s="79"/>
      <c r="OTG29" s="79"/>
      <c r="OTH29" s="79"/>
      <c r="OTI29" s="79"/>
      <c r="OTJ29" s="79"/>
      <c r="OTK29" s="79"/>
      <c r="OTL29" s="79"/>
      <c r="OTM29" s="79"/>
      <c r="OTN29" s="79"/>
      <c r="OTO29" s="79"/>
      <c r="OTP29" s="79"/>
      <c r="OTQ29" s="79"/>
      <c r="OTR29" s="79"/>
      <c r="OTS29" s="79"/>
      <c r="OTT29" s="79"/>
      <c r="OTU29" s="79"/>
      <c r="OTV29" s="79"/>
      <c r="OTW29" s="79"/>
      <c r="OTX29" s="79"/>
      <c r="OTY29" s="79"/>
      <c r="OTZ29" s="79"/>
      <c r="OUA29" s="79"/>
      <c r="OUB29" s="79"/>
      <c r="OUC29" s="79"/>
      <c r="OUD29" s="79"/>
      <c r="OUE29" s="79"/>
      <c r="OUF29" s="79"/>
      <c r="OUG29" s="79"/>
      <c r="OUH29" s="79"/>
      <c r="OUI29" s="79"/>
      <c r="OUJ29" s="79"/>
      <c r="OUK29" s="79"/>
      <c r="OUL29" s="79"/>
      <c r="OUM29" s="79"/>
      <c r="OUN29" s="79"/>
      <c r="OUO29" s="79"/>
      <c r="OUP29" s="79"/>
      <c r="OUQ29" s="79"/>
      <c r="OUR29" s="79"/>
      <c r="OUS29" s="79"/>
      <c r="OUT29" s="79"/>
      <c r="OUU29" s="79"/>
      <c r="OUV29" s="79"/>
      <c r="OUW29" s="79"/>
      <c r="OUX29" s="79"/>
      <c r="OUY29" s="79"/>
      <c r="OUZ29" s="79"/>
      <c r="OVA29" s="79"/>
      <c r="OVB29" s="79"/>
      <c r="OVC29" s="79"/>
      <c r="OVD29" s="79"/>
      <c r="OVE29" s="79"/>
      <c r="OVF29" s="79"/>
      <c r="OVG29" s="79"/>
      <c r="OVH29" s="79"/>
      <c r="OVI29" s="79"/>
      <c r="OVJ29" s="79"/>
      <c r="OVK29" s="79"/>
      <c r="OVL29" s="79"/>
      <c r="OVM29" s="79"/>
      <c r="OVN29" s="79"/>
      <c r="OVO29" s="79"/>
      <c r="OVP29" s="79"/>
      <c r="OVQ29" s="79"/>
      <c r="OVR29" s="79"/>
      <c r="OVS29" s="79"/>
      <c r="OVT29" s="79"/>
      <c r="OVU29" s="79"/>
      <c r="OVV29" s="79"/>
      <c r="OVW29" s="79"/>
      <c r="OVX29" s="79"/>
      <c r="OVY29" s="79"/>
      <c r="OVZ29" s="79"/>
      <c r="OWA29" s="79"/>
      <c r="OWB29" s="79"/>
      <c r="OWC29" s="79"/>
      <c r="OWD29" s="79"/>
      <c r="OWE29" s="79"/>
      <c r="OWF29" s="79"/>
      <c r="OWG29" s="79"/>
      <c r="OWH29" s="79"/>
      <c r="OWI29" s="79"/>
      <c r="OWJ29" s="79"/>
      <c r="OWK29" s="79"/>
      <c r="OWL29" s="79"/>
      <c r="OWM29" s="79"/>
      <c r="OWN29" s="79"/>
      <c r="OWO29" s="79"/>
      <c r="OWP29" s="79"/>
      <c r="OWQ29" s="79"/>
      <c r="OWR29" s="79"/>
      <c r="OWS29" s="79"/>
      <c r="OWT29" s="79"/>
      <c r="OWU29" s="79"/>
      <c r="OWV29" s="79"/>
      <c r="OWW29" s="79"/>
      <c r="OWX29" s="79"/>
      <c r="OWY29" s="79"/>
      <c r="OWZ29" s="79"/>
      <c r="OXA29" s="79"/>
      <c r="OXB29" s="79"/>
      <c r="OXC29" s="79"/>
      <c r="OXD29" s="79"/>
      <c r="OXE29" s="79"/>
      <c r="OXF29" s="79"/>
      <c r="OXG29" s="79"/>
      <c r="OXH29" s="79"/>
      <c r="OXI29" s="79"/>
      <c r="OXJ29" s="79"/>
      <c r="OXK29" s="79"/>
      <c r="OXL29" s="79"/>
      <c r="OXM29" s="79"/>
      <c r="OXN29" s="79"/>
      <c r="OXO29" s="79"/>
      <c r="OXP29" s="79"/>
      <c r="OXQ29" s="79"/>
      <c r="OXR29" s="79"/>
      <c r="OXS29" s="79"/>
      <c r="OXT29" s="79"/>
      <c r="OXU29" s="79"/>
      <c r="OXV29" s="79"/>
      <c r="OXW29" s="79"/>
      <c r="OXX29" s="79"/>
      <c r="OXY29" s="79"/>
      <c r="OXZ29" s="79"/>
      <c r="OYA29" s="79"/>
      <c r="OYB29" s="79"/>
      <c r="OYC29" s="79"/>
      <c r="OYD29" s="79"/>
      <c r="OYE29" s="79"/>
      <c r="OYF29" s="79"/>
      <c r="OYG29" s="79"/>
      <c r="OYH29" s="79"/>
      <c r="OYI29" s="79"/>
      <c r="OYJ29" s="79"/>
      <c r="OYK29" s="79"/>
      <c r="OYL29" s="79"/>
      <c r="OYM29" s="79"/>
      <c r="OYN29" s="79"/>
      <c r="OYO29" s="79"/>
      <c r="OYP29" s="79"/>
      <c r="OYQ29" s="79"/>
      <c r="OYR29" s="79"/>
      <c r="OYS29" s="79"/>
      <c r="OYT29" s="79"/>
      <c r="OYU29" s="79"/>
      <c r="OYV29" s="79"/>
      <c r="OYW29" s="79"/>
      <c r="OYX29" s="79"/>
      <c r="OYY29" s="79"/>
      <c r="OYZ29" s="79"/>
      <c r="OZA29" s="79"/>
      <c r="OZB29" s="79"/>
      <c r="OZC29" s="79"/>
      <c r="OZD29" s="79"/>
      <c r="OZE29" s="79"/>
      <c r="OZF29" s="79"/>
      <c r="OZG29" s="79"/>
      <c r="OZH29" s="79"/>
      <c r="OZI29" s="79"/>
      <c r="OZJ29" s="79"/>
      <c r="OZK29" s="79"/>
      <c r="OZL29" s="79"/>
      <c r="OZM29" s="79"/>
      <c r="OZN29" s="79"/>
      <c r="OZO29" s="79"/>
      <c r="OZP29" s="79"/>
      <c r="OZQ29" s="79"/>
      <c r="OZR29" s="79"/>
      <c r="OZS29" s="79"/>
      <c r="OZT29" s="79"/>
      <c r="OZU29" s="79"/>
      <c r="OZV29" s="79"/>
      <c r="OZW29" s="79"/>
      <c r="OZX29" s="79"/>
      <c r="OZY29" s="79"/>
      <c r="OZZ29" s="79"/>
      <c r="PAA29" s="79"/>
      <c r="PAB29" s="79"/>
      <c r="PAC29" s="79"/>
      <c r="PAD29" s="79"/>
      <c r="PAE29" s="79"/>
      <c r="PAF29" s="79"/>
      <c r="PAG29" s="79"/>
      <c r="PAH29" s="79"/>
      <c r="PAI29" s="79"/>
      <c r="PAJ29" s="79"/>
      <c r="PAK29" s="79"/>
      <c r="PAL29" s="79"/>
      <c r="PAM29" s="79"/>
      <c r="PAN29" s="79"/>
      <c r="PAO29" s="79"/>
      <c r="PAP29" s="79"/>
      <c r="PAQ29" s="79"/>
      <c r="PAR29" s="79"/>
      <c r="PAS29" s="79"/>
      <c r="PAT29" s="79"/>
      <c r="PAU29" s="79"/>
      <c r="PAV29" s="79"/>
      <c r="PAW29" s="79"/>
      <c r="PAX29" s="79"/>
      <c r="PAY29" s="79"/>
      <c r="PAZ29" s="79"/>
      <c r="PBA29" s="79"/>
      <c r="PBB29" s="79"/>
      <c r="PBC29" s="79"/>
      <c r="PBD29" s="79"/>
      <c r="PBE29" s="79"/>
      <c r="PBF29" s="79"/>
      <c r="PBG29" s="79"/>
      <c r="PBH29" s="79"/>
      <c r="PBI29" s="79"/>
      <c r="PBJ29" s="79"/>
      <c r="PBK29" s="79"/>
      <c r="PBL29" s="79"/>
      <c r="PBM29" s="79"/>
      <c r="PBN29" s="79"/>
      <c r="PBO29" s="79"/>
      <c r="PBP29" s="79"/>
      <c r="PBQ29" s="79"/>
      <c r="PBR29" s="79"/>
      <c r="PBS29" s="79"/>
      <c r="PBT29" s="79"/>
      <c r="PBU29" s="79"/>
      <c r="PBV29" s="79"/>
      <c r="PBW29" s="79"/>
      <c r="PBX29" s="79"/>
      <c r="PBY29" s="79"/>
      <c r="PBZ29" s="79"/>
      <c r="PCA29" s="79"/>
      <c r="PCB29" s="79"/>
      <c r="PCC29" s="79"/>
      <c r="PCD29" s="79"/>
      <c r="PCE29" s="79"/>
      <c r="PCF29" s="79"/>
      <c r="PCG29" s="79"/>
      <c r="PCH29" s="79"/>
      <c r="PCI29" s="79"/>
      <c r="PCJ29" s="79"/>
      <c r="PCK29" s="79"/>
      <c r="PCL29" s="79"/>
      <c r="PCM29" s="79"/>
      <c r="PCN29" s="79"/>
      <c r="PCO29" s="79"/>
      <c r="PCP29" s="79"/>
      <c r="PCQ29" s="79"/>
      <c r="PCR29" s="79"/>
      <c r="PCS29" s="79"/>
      <c r="PCT29" s="79"/>
      <c r="PCU29" s="79"/>
      <c r="PCV29" s="79"/>
      <c r="PCW29" s="79"/>
      <c r="PCX29" s="79"/>
      <c r="PCY29" s="79"/>
      <c r="PCZ29" s="79"/>
      <c r="PDA29" s="79"/>
      <c r="PDB29" s="79"/>
      <c r="PDC29" s="79"/>
      <c r="PDD29" s="79"/>
      <c r="PDE29" s="79"/>
      <c r="PDF29" s="79"/>
      <c r="PDG29" s="79"/>
      <c r="PDH29" s="79"/>
      <c r="PDI29" s="79"/>
      <c r="PDJ29" s="79"/>
      <c r="PDK29" s="79"/>
      <c r="PDL29" s="79"/>
      <c r="PDM29" s="79"/>
      <c r="PDN29" s="79"/>
      <c r="PDO29" s="79"/>
      <c r="PDP29" s="79"/>
      <c r="PDQ29" s="79"/>
      <c r="PDR29" s="79"/>
      <c r="PDS29" s="79"/>
      <c r="PDT29" s="79"/>
      <c r="PDU29" s="79"/>
      <c r="PDV29" s="79"/>
      <c r="PDW29" s="79"/>
      <c r="PDX29" s="79"/>
      <c r="PDY29" s="79"/>
      <c r="PDZ29" s="79"/>
      <c r="PEA29" s="79"/>
      <c r="PEB29" s="79"/>
      <c r="PEC29" s="79"/>
      <c r="PED29" s="79"/>
      <c r="PEE29" s="79"/>
      <c r="PEF29" s="79"/>
      <c r="PEG29" s="79"/>
      <c r="PEH29" s="79"/>
      <c r="PEI29" s="79"/>
      <c r="PEJ29" s="79"/>
      <c r="PEK29" s="79"/>
      <c r="PEL29" s="79"/>
      <c r="PEM29" s="79"/>
      <c r="PEN29" s="79"/>
      <c r="PEO29" s="79"/>
      <c r="PEP29" s="79"/>
      <c r="PEQ29" s="79"/>
      <c r="PER29" s="79"/>
      <c r="PES29" s="79"/>
      <c r="PET29" s="79"/>
      <c r="PEU29" s="79"/>
      <c r="PEV29" s="79"/>
      <c r="PEW29" s="79"/>
      <c r="PEX29" s="79"/>
      <c r="PEY29" s="79"/>
      <c r="PEZ29" s="79"/>
      <c r="PFA29" s="79"/>
      <c r="PFB29" s="79"/>
      <c r="PFC29" s="79"/>
      <c r="PFD29" s="79"/>
      <c r="PFE29" s="79"/>
      <c r="PFF29" s="79"/>
      <c r="PFG29" s="79"/>
      <c r="PFH29" s="79"/>
      <c r="PFI29" s="79"/>
      <c r="PFJ29" s="79"/>
      <c r="PFK29" s="79"/>
      <c r="PFL29" s="79"/>
      <c r="PFM29" s="79"/>
      <c r="PFN29" s="79"/>
      <c r="PFO29" s="79"/>
      <c r="PFP29" s="79"/>
      <c r="PFQ29" s="79"/>
      <c r="PFR29" s="79"/>
      <c r="PFS29" s="79"/>
      <c r="PFT29" s="79"/>
      <c r="PFU29" s="79"/>
      <c r="PFV29" s="79"/>
      <c r="PFW29" s="79"/>
      <c r="PFX29" s="79"/>
      <c r="PFY29" s="79"/>
      <c r="PFZ29" s="79"/>
      <c r="PGA29" s="79"/>
      <c r="PGB29" s="79"/>
      <c r="PGC29" s="79"/>
      <c r="PGD29" s="79"/>
      <c r="PGE29" s="79"/>
      <c r="PGF29" s="79"/>
      <c r="PGG29" s="79"/>
      <c r="PGH29" s="79"/>
      <c r="PGI29" s="79"/>
      <c r="PGJ29" s="79"/>
      <c r="PGK29" s="79"/>
      <c r="PGL29" s="79"/>
      <c r="PGM29" s="79"/>
      <c r="PGN29" s="79"/>
      <c r="PGO29" s="79"/>
      <c r="PGP29" s="79"/>
      <c r="PGQ29" s="79"/>
      <c r="PGR29" s="79"/>
      <c r="PGS29" s="79"/>
      <c r="PGT29" s="79"/>
      <c r="PGU29" s="79"/>
      <c r="PGV29" s="79"/>
      <c r="PGW29" s="79"/>
      <c r="PGX29" s="79"/>
      <c r="PGY29" s="79"/>
      <c r="PGZ29" s="79"/>
      <c r="PHA29" s="79"/>
      <c r="PHB29" s="79"/>
      <c r="PHC29" s="79"/>
      <c r="PHD29" s="79"/>
      <c r="PHE29" s="79"/>
      <c r="PHF29" s="79"/>
      <c r="PHG29" s="79"/>
      <c r="PHH29" s="79"/>
      <c r="PHI29" s="79"/>
      <c r="PHJ29" s="79"/>
      <c r="PHK29" s="79"/>
      <c r="PHL29" s="79"/>
      <c r="PHM29" s="79"/>
      <c r="PHN29" s="79"/>
      <c r="PHO29" s="79"/>
      <c r="PHP29" s="79"/>
      <c r="PHQ29" s="79"/>
      <c r="PHR29" s="79"/>
      <c r="PHS29" s="79"/>
      <c r="PHT29" s="79"/>
      <c r="PHU29" s="79"/>
      <c r="PHV29" s="79"/>
      <c r="PHW29" s="79"/>
      <c r="PHX29" s="79"/>
      <c r="PHY29" s="79"/>
      <c r="PHZ29" s="79"/>
      <c r="PIA29" s="79"/>
      <c r="PIB29" s="79"/>
      <c r="PIC29" s="79"/>
      <c r="PID29" s="79"/>
      <c r="PIE29" s="79"/>
      <c r="PIF29" s="79"/>
      <c r="PIG29" s="79"/>
      <c r="PIH29" s="79"/>
      <c r="PII29" s="79"/>
      <c r="PIJ29" s="79"/>
      <c r="PIK29" s="79"/>
      <c r="PIL29" s="79"/>
      <c r="PIM29" s="79"/>
      <c r="PIN29" s="79"/>
      <c r="PIO29" s="79"/>
      <c r="PIP29" s="79"/>
      <c r="PIQ29" s="79"/>
      <c r="PIR29" s="79"/>
      <c r="PIS29" s="79"/>
      <c r="PIT29" s="79"/>
      <c r="PIU29" s="79"/>
      <c r="PIV29" s="79"/>
      <c r="PIW29" s="79"/>
      <c r="PIX29" s="79"/>
      <c r="PIY29" s="79"/>
      <c r="PIZ29" s="79"/>
      <c r="PJA29" s="79"/>
      <c r="PJB29" s="79"/>
      <c r="PJC29" s="79"/>
      <c r="PJD29" s="79"/>
      <c r="PJE29" s="79"/>
      <c r="PJF29" s="79"/>
      <c r="PJG29" s="79"/>
      <c r="PJH29" s="79"/>
      <c r="PJI29" s="79"/>
      <c r="PJJ29" s="79"/>
      <c r="PJK29" s="79"/>
      <c r="PJL29" s="79"/>
      <c r="PJM29" s="79"/>
      <c r="PJN29" s="79"/>
      <c r="PJO29" s="79"/>
      <c r="PJP29" s="79"/>
      <c r="PJQ29" s="79"/>
      <c r="PJR29" s="79"/>
      <c r="PJS29" s="79"/>
      <c r="PJT29" s="79"/>
      <c r="PJU29" s="79"/>
      <c r="PJV29" s="79"/>
      <c r="PJW29" s="79"/>
      <c r="PJX29" s="79"/>
      <c r="PJY29" s="79"/>
      <c r="PJZ29" s="79"/>
      <c r="PKA29" s="79"/>
      <c r="PKB29" s="79"/>
      <c r="PKC29" s="79"/>
      <c r="PKD29" s="79"/>
      <c r="PKE29" s="79"/>
      <c r="PKF29" s="79"/>
      <c r="PKG29" s="79"/>
      <c r="PKH29" s="79"/>
      <c r="PKI29" s="79"/>
      <c r="PKJ29" s="79"/>
      <c r="PKK29" s="79"/>
      <c r="PKL29" s="79"/>
      <c r="PKM29" s="79"/>
      <c r="PKN29" s="79"/>
      <c r="PKO29" s="79"/>
      <c r="PKP29" s="79"/>
      <c r="PKQ29" s="79"/>
      <c r="PKR29" s="79"/>
      <c r="PKS29" s="79"/>
      <c r="PKT29" s="79"/>
      <c r="PKU29" s="79"/>
      <c r="PKV29" s="79"/>
      <c r="PKW29" s="79"/>
      <c r="PKX29" s="79"/>
      <c r="PKY29" s="79"/>
      <c r="PKZ29" s="79"/>
      <c r="PLA29" s="79"/>
      <c r="PLB29" s="79"/>
      <c r="PLC29" s="79"/>
      <c r="PLD29" s="79"/>
      <c r="PLE29" s="79"/>
      <c r="PLF29" s="79"/>
      <c r="PLG29" s="79"/>
      <c r="PLH29" s="79"/>
      <c r="PLI29" s="79"/>
      <c r="PLJ29" s="79"/>
      <c r="PLK29" s="79"/>
      <c r="PLL29" s="79"/>
      <c r="PLM29" s="79"/>
      <c r="PLN29" s="79"/>
      <c r="PLO29" s="79"/>
      <c r="PLP29" s="79"/>
      <c r="PLQ29" s="79"/>
      <c r="PLR29" s="79"/>
      <c r="PLS29" s="79"/>
      <c r="PLT29" s="79"/>
      <c r="PLU29" s="79"/>
      <c r="PLV29" s="79"/>
      <c r="PLW29" s="79"/>
      <c r="PLX29" s="79"/>
      <c r="PLY29" s="79"/>
      <c r="PLZ29" s="79"/>
      <c r="PMA29" s="79"/>
      <c r="PMB29" s="79"/>
      <c r="PMC29" s="79"/>
      <c r="PMD29" s="79"/>
      <c r="PME29" s="79"/>
      <c r="PMF29" s="79"/>
      <c r="PMG29" s="79"/>
      <c r="PMH29" s="79"/>
      <c r="PMI29" s="79"/>
      <c r="PMJ29" s="79"/>
      <c r="PMK29" s="79"/>
      <c r="PML29" s="79"/>
      <c r="PMM29" s="79"/>
      <c r="PMN29" s="79"/>
      <c r="PMO29" s="79"/>
      <c r="PMP29" s="79"/>
      <c r="PMQ29" s="79"/>
      <c r="PMR29" s="79"/>
      <c r="PMS29" s="79"/>
      <c r="PMT29" s="79"/>
      <c r="PMU29" s="79"/>
      <c r="PMV29" s="79"/>
      <c r="PMW29" s="79"/>
      <c r="PMX29" s="79"/>
      <c r="PMY29" s="79"/>
      <c r="PMZ29" s="79"/>
      <c r="PNA29" s="79"/>
      <c r="PNB29" s="79"/>
      <c r="PNC29" s="79"/>
      <c r="PND29" s="79"/>
      <c r="PNE29" s="79"/>
      <c r="PNF29" s="79"/>
      <c r="PNG29" s="79"/>
      <c r="PNH29" s="79"/>
      <c r="PNI29" s="79"/>
      <c r="PNJ29" s="79"/>
      <c r="PNK29" s="79"/>
      <c r="PNL29" s="79"/>
      <c r="PNM29" s="79"/>
      <c r="PNN29" s="79"/>
      <c r="PNO29" s="79"/>
      <c r="PNP29" s="79"/>
      <c r="PNQ29" s="79"/>
      <c r="PNR29" s="79"/>
      <c r="PNS29" s="79"/>
      <c r="PNT29" s="79"/>
      <c r="PNU29" s="79"/>
      <c r="PNV29" s="79"/>
      <c r="PNW29" s="79"/>
      <c r="PNX29" s="79"/>
      <c r="PNY29" s="79"/>
      <c r="PNZ29" s="79"/>
      <c r="POA29" s="79"/>
      <c r="POB29" s="79"/>
      <c r="POC29" s="79"/>
      <c r="POD29" s="79"/>
      <c r="POE29" s="79"/>
      <c r="POF29" s="79"/>
      <c r="POG29" s="79"/>
      <c r="POH29" s="79"/>
      <c r="POI29" s="79"/>
      <c r="POJ29" s="79"/>
      <c r="POK29" s="79"/>
      <c r="POL29" s="79"/>
      <c r="POM29" s="79"/>
      <c r="PON29" s="79"/>
      <c r="POO29" s="79"/>
      <c r="POP29" s="79"/>
      <c r="POQ29" s="79"/>
      <c r="POR29" s="79"/>
      <c r="POS29" s="79"/>
      <c r="POT29" s="79"/>
      <c r="POU29" s="79"/>
      <c r="POV29" s="79"/>
      <c r="POW29" s="79"/>
      <c r="POX29" s="79"/>
      <c r="POY29" s="79"/>
      <c r="POZ29" s="79"/>
      <c r="PPA29" s="79"/>
      <c r="PPB29" s="79"/>
      <c r="PPC29" s="79"/>
      <c r="PPD29" s="79"/>
      <c r="PPE29" s="79"/>
      <c r="PPF29" s="79"/>
      <c r="PPG29" s="79"/>
      <c r="PPH29" s="79"/>
      <c r="PPI29" s="79"/>
      <c r="PPJ29" s="79"/>
      <c r="PPK29" s="79"/>
      <c r="PPL29" s="79"/>
      <c r="PPM29" s="79"/>
      <c r="PPN29" s="79"/>
      <c r="PPO29" s="79"/>
      <c r="PPP29" s="79"/>
      <c r="PPQ29" s="79"/>
      <c r="PPR29" s="79"/>
      <c r="PPS29" s="79"/>
      <c r="PPT29" s="79"/>
      <c r="PPU29" s="79"/>
      <c r="PPV29" s="79"/>
      <c r="PPW29" s="79"/>
      <c r="PPX29" s="79"/>
      <c r="PPY29" s="79"/>
      <c r="PPZ29" s="79"/>
      <c r="PQA29" s="79"/>
      <c r="PQB29" s="79"/>
      <c r="PQC29" s="79"/>
      <c r="PQD29" s="79"/>
      <c r="PQE29" s="79"/>
      <c r="PQF29" s="79"/>
      <c r="PQG29" s="79"/>
      <c r="PQH29" s="79"/>
      <c r="PQI29" s="79"/>
      <c r="PQJ29" s="79"/>
      <c r="PQK29" s="79"/>
      <c r="PQL29" s="79"/>
      <c r="PQM29" s="79"/>
      <c r="PQN29" s="79"/>
      <c r="PQO29" s="79"/>
      <c r="PQP29" s="79"/>
      <c r="PQQ29" s="79"/>
      <c r="PQR29" s="79"/>
      <c r="PQS29" s="79"/>
      <c r="PQT29" s="79"/>
      <c r="PQU29" s="79"/>
      <c r="PQV29" s="79"/>
      <c r="PQW29" s="79"/>
      <c r="PQX29" s="79"/>
      <c r="PQY29" s="79"/>
      <c r="PQZ29" s="79"/>
      <c r="PRA29" s="79"/>
      <c r="PRB29" s="79"/>
      <c r="PRC29" s="79"/>
      <c r="PRD29" s="79"/>
      <c r="PRE29" s="79"/>
      <c r="PRF29" s="79"/>
      <c r="PRG29" s="79"/>
      <c r="PRH29" s="79"/>
      <c r="PRI29" s="79"/>
      <c r="PRJ29" s="79"/>
      <c r="PRK29" s="79"/>
      <c r="PRL29" s="79"/>
      <c r="PRM29" s="79"/>
      <c r="PRN29" s="79"/>
      <c r="PRO29" s="79"/>
      <c r="PRP29" s="79"/>
      <c r="PRQ29" s="79"/>
      <c r="PRR29" s="79"/>
      <c r="PRS29" s="79"/>
      <c r="PRT29" s="79"/>
      <c r="PRU29" s="79"/>
      <c r="PRV29" s="79"/>
      <c r="PRW29" s="79"/>
      <c r="PRX29" s="79"/>
      <c r="PRY29" s="79"/>
      <c r="PRZ29" s="79"/>
      <c r="PSA29" s="79"/>
      <c r="PSB29" s="79"/>
      <c r="PSC29" s="79"/>
      <c r="PSD29" s="79"/>
      <c r="PSE29" s="79"/>
      <c r="PSF29" s="79"/>
      <c r="PSG29" s="79"/>
      <c r="PSH29" s="79"/>
      <c r="PSI29" s="79"/>
      <c r="PSJ29" s="79"/>
      <c r="PSK29" s="79"/>
      <c r="PSL29" s="79"/>
      <c r="PSM29" s="79"/>
      <c r="PSN29" s="79"/>
      <c r="PSO29" s="79"/>
      <c r="PSP29" s="79"/>
      <c r="PSQ29" s="79"/>
      <c r="PSR29" s="79"/>
      <c r="PSS29" s="79"/>
      <c r="PST29" s="79"/>
      <c r="PSU29" s="79"/>
      <c r="PSV29" s="79"/>
      <c r="PSW29" s="79"/>
      <c r="PSX29" s="79"/>
      <c r="PSY29" s="79"/>
      <c r="PSZ29" s="79"/>
      <c r="PTA29" s="79"/>
      <c r="PTB29" s="79"/>
      <c r="PTC29" s="79"/>
      <c r="PTD29" s="79"/>
      <c r="PTE29" s="79"/>
      <c r="PTF29" s="79"/>
      <c r="PTG29" s="79"/>
      <c r="PTH29" s="79"/>
      <c r="PTI29" s="79"/>
      <c r="PTJ29" s="79"/>
      <c r="PTK29" s="79"/>
      <c r="PTL29" s="79"/>
      <c r="PTM29" s="79"/>
      <c r="PTN29" s="79"/>
      <c r="PTO29" s="79"/>
      <c r="PTP29" s="79"/>
      <c r="PTQ29" s="79"/>
      <c r="PTR29" s="79"/>
      <c r="PTS29" s="79"/>
      <c r="PTT29" s="79"/>
      <c r="PTU29" s="79"/>
      <c r="PTV29" s="79"/>
      <c r="PTW29" s="79"/>
      <c r="PTX29" s="79"/>
      <c r="PTY29" s="79"/>
      <c r="PTZ29" s="79"/>
      <c r="PUA29" s="79"/>
      <c r="PUB29" s="79"/>
      <c r="PUC29" s="79"/>
      <c r="PUD29" s="79"/>
      <c r="PUE29" s="79"/>
      <c r="PUF29" s="79"/>
      <c r="PUG29" s="79"/>
      <c r="PUH29" s="79"/>
      <c r="PUI29" s="79"/>
      <c r="PUJ29" s="79"/>
      <c r="PUK29" s="79"/>
      <c r="PUL29" s="79"/>
      <c r="PUM29" s="79"/>
      <c r="PUN29" s="79"/>
      <c r="PUO29" s="79"/>
      <c r="PUP29" s="79"/>
      <c r="PUQ29" s="79"/>
      <c r="PUR29" s="79"/>
      <c r="PUS29" s="79"/>
      <c r="PUT29" s="79"/>
      <c r="PUU29" s="79"/>
      <c r="PUV29" s="79"/>
      <c r="PUW29" s="79"/>
      <c r="PUX29" s="79"/>
      <c r="PUY29" s="79"/>
      <c r="PUZ29" s="79"/>
      <c r="PVA29" s="79"/>
      <c r="PVB29" s="79"/>
      <c r="PVC29" s="79"/>
      <c r="PVD29" s="79"/>
      <c r="PVE29" s="79"/>
      <c r="PVF29" s="79"/>
      <c r="PVG29" s="79"/>
      <c r="PVH29" s="79"/>
      <c r="PVI29" s="79"/>
      <c r="PVJ29" s="79"/>
      <c r="PVK29" s="79"/>
      <c r="PVL29" s="79"/>
      <c r="PVM29" s="79"/>
      <c r="PVN29" s="79"/>
      <c r="PVO29" s="79"/>
      <c r="PVP29" s="79"/>
      <c r="PVQ29" s="79"/>
      <c r="PVR29" s="79"/>
      <c r="PVS29" s="79"/>
      <c r="PVT29" s="79"/>
      <c r="PVU29" s="79"/>
      <c r="PVV29" s="79"/>
      <c r="PVW29" s="79"/>
      <c r="PVX29" s="79"/>
      <c r="PVY29" s="79"/>
      <c r="PVZ29" s="79"/>
      <c r="PWA29" s="79"/>
      <c r="PWB29" s="79"/>
      <c r="PWC29" s="79"/>
      <c r="PWD29" s="79"/>
      <c r="PWE29" s="79"/>
      <c r="PWF29" s="79"/>
      <c r="PWG29" s="79"/>
      <c r="PWH29" s="79"/>
      <c r="PWI29" s="79"/>
      <c r="PWJ29" s="79"/>
      <c r="PWK29" s="79"/>
      <c r="PWL29" s="79"/>
      <c r="PWM29" s="79"/>
      <c r="PWN29" s="79"/>
      <c r="PWO29" s="79"/>
      <c r="PWP29" s="79"/>
      <c r="PWQ29" s="79"/>
      <c r="PWR29" s="79"/>
      <c r="PWS29" s="79"/>
      <c r="PWT29" s="79"/>
      <c r="PWU29" s="79"/>
      <c r="PWV29" s="79"/>
      <c r="PWW29" s="79"/>
      <c r="PWX29" s="79"/>
      <c r="PWY29" s="79"/>
      <c r="PWZ29" s="79"/>
      <c r="PXA29" s="79"/>
      <c r="PXB29" s="79"/>
      <c r="PXC29" s="79"/>
      <c r="PXD29" s="79"/>
      <c r="PXE29" s="79"/>
      <c r="PXF29" s="79"/>
      <c r="PXG29" s="79"/>
      <c r="PXH29" s="79"/>
      <c r="PXI29" s="79"/>
      <c r="PXJ29" s="79"/>
      <c r="PXK29" s="79"/>
      <c r="PXL29" s="79"/>
      <c r="PXM29" s="79"/>
      <c r="PXN29" s="79"/>
      <c r="PXO29" s="79"/>
      <c r="PXP29" s="79"/>
      <c r="PXQ29" s="79"/>
      <c r="PXR29" s="79"/>
      <c r="PXS29" s="79"/>
      <c r="PXT29" s="79"/>
      <c r="PXU29" s="79"/>
      <c r="PXV29" s="79"/>
      <c r="PXW29" s="79"/>
      <c r="PXX29" s="79"/>
      <c r="PXY29" s="79"/>
      <c r="PXZ29" s="79"/>
      <c r="PYA29" s="79"/>
      <c r="PYB29" s="79"/>
      <c r="PYC29" s="79"/>
      <c r="PYD29" s="79"/>
      <c r="PYE29" s="79"/>
      <c r="PYF29" s="79"/>
      <c r="PYG29" s="79"/>
      <c r="PYH29" s="79"/>
      <c r="PYI29" s="79"/>
      <c r="PYJ29" s="79"/>
      <c r="PYK29" s="79"/>
      <c r="PYL29" s="79"/>
      <c r="PYM29" s="79"/>
      <c r="PYN29" s="79"/>
      <c r="PYO29" s="79"/>
      <c r="PYP29" s="79"/>
      <c r="PYQ29" s="79"/>
      <c r="PYR29" s="79"/>
      <c r="PYS29" s="79"/>
      <c r="PYT29" s="79"/>
      <c r="PYU29" s="79"/>
      <c r="PYV29" s="79"/>
      <c r="PYW29" s="79"/>
      <c r="PYX29" s="79"/>
      <c r="PYY29" s="79"/>
      <c r="PYZ29" s="79"/>
      <c r="PZA29" s="79"/>
      <c r="PZB29" s="79"/>
      <c r="PZC29" s="79"/>
      <c r="PZD29" s="79"/>
      <c r="PZE29" s="79"/>
      <c r="PZF29" s="79"/>
      <c r="PZG29" s="79"/>
      <c r="PZH29" s="79"/>
      <c r="PZI29" s="79"/>
      <c r="PZJ29" s="79"/>
      <c r="PZK29" s="79"/>
      <c r="PZL29" s="79"/>
      <c r="PZM29" s="79"/>
      <c r="PZN29" s="79"/>
      <c r="PZO29" s="79"/>
      <c r="PZP29" s="79"/>
      <c r="PZQ29" s="79"/>
      <c r="PZR29" s="79"/>
      <c r="PZS29" s="79"/>
      <c r="PZT29" s="79"/>
      <c r="PZU29" s="79"/>
      <c r="PZV29" s="79"/>
      <c r="PZW29" s="79"/>
      <c r="PZX29" s="79"/>
      <c r="PZY29" s="79"/>
      <c r="PZZ29" s="79"/>
      <c r="QAA29" s="79"/>
      <c r="QAB29" s="79"/>
      <c r="QAC29" s="79"/>
      <c r="QAD29" s="79"/>
      <c r="QAE29" s="79"/>
      <c r="QAF29" s="79"/>
      <c r="QAG29" s="79"/>
      <c r="QAH29" s="79"/>
      <c r="QAI29" s="79"/>
      <c r="QAJ29" s="79"/>
      <c r="QAK29" s="79"/>
      <c r="QAL29" s="79"/>
      <c r="QAM29" s="79"/>
      <c r="QAN29" s="79"/>
      <c r="QAO29" s="79"/>
      <c r="QAP29" s="79"/>
      <c r="QAQ29" s="79"/>
      <c r="QAR29" s="79"/>
      <c r="QAS29" s="79"/>
      <c r="QAT29" s="79"/>
      <c r="QAU29" s="79"/>
      <c r="QAV29" s="79"/>
      <c r="QAW29" s="79"/>
      <c r="QAX29" s="79"/>
      <c r="QAY29" s="79"/>
      <c r="QAZ29" s="79"/>
      <c r="QBA29" s="79"/>
      <c r="QBB29" s="79"/>
      <c r="QBC29" s="79"/>
      <c r="QBD29" s="79"/>
      <c r="QBE29" s="79"/>
      <c r="QBF29" s="79"/>
      <c r="QBG29" s="79"/>
      <c r="QBH29" s="79"/>
      <c r="QBI29" s="79"/>
      <c r="QBJ29" s="79"/>
      <c r="QBK29" s="79"/>
      <c r="QBL29" s="79"/>
      <c r="QBM29" s="79"/>
      <c r="QBN29" s="79"/>
      <c r="QBO29" s="79"/>
      <c r="QBP29" s="79"/>
      <c r="QBQ29" s="79"/>
      <c r="QBR29" s="79"/>
      <c r="QBS29" s="79"/>
      <c r="QBT29" s="79"/>
      <c r="QBU29" s="79"/>
      <c r="QBV29" s="79"/>
      <c r="QBW29" s="79"/>
      <c r="QBX29" s="79"/>
      <c r="QBY29" s="79"/>
      <c r="QBZ29" s="79"/>
      <c r="QCA29" s="79"/>
      <c r="QCB29" s="79"/>
      <c r="QCC29" s="79"/>
      <c r="QCD29" s="79"/>
      <c r="QCE29" s="79"/>
      <c r="QCF29" s="79"/>
      <c r="QCG29" s="79"/>
      <c r="QCH29" s="79"/>
      <c r="QCI29" s="79"/>
      <c r="QCJ29" s="79"/>
      <c r="QCK29" s="79"/>
      <c r="QCL29" s="79"/>
      <c r="QCM29" s="79"/>
      <c r="QCN29" s="79"/>
      <c r="QCO29" s="79"/>
      <c r="QCP29" s="79"/>
      <c r="QCQ29" s="79"/>
      <c r="QCR29" s="79"/>
      <c r="QCS29" s="79"/>
      <c r="QCT29" s="79"/>
      <c r="QCU29" s="79"/>
      <c r="QCV29" s="79"/>
      <c r="QCW29" s="79"/>
      <c r="QCX29" s="79"/>
      <c r="QCY29" s="79"/>
      <c r="QCZ29" s="79"/>
      <c r="QDA29" s="79"/>
      <c r="QDB29" s="79"/>
      <c r="QDC29" s="79"/>
      <c r="QDD29" s="79"/>
      <c r="QDE29" s="79"/>
      <c r="QDF29" s="79"/>
      <c r="QDG29" s="79"/>
      <c r="QDH29" s="79"/>
      <c r="QDI29" s="79"/>
      <c r="QDJ29" s="79"/>
      <c r="QDK29" s="79"/>
      <c r="QDL29" s="79"/>
      <c r="QDM29" s="79"/>
      <c r="QDN29" s="79"/>
      <c r="QDO29" s="79"/>
      <c r="QDP29" s="79"/>
      <c r="QDQ29" s="79"/>
      <c r="QDR29" s="79"/>
      <c r="QDS29" s="79"/>
      <c r="QDT29" s="79"/>
      <c r="QDU29" s="79"/>
      <c r="QDV29" s="79"/>
      <c r="QDW29" s="79"/>
      <c r="QDX29" s="79"/>
      <c r="QDY29" s="79"/>
      <c r="QDZ29" s="79"/>
      <c r="QEA29" s="79"/>
      <c r="QEB29" s="79"/>
      <c r="QEC29" s="79"/>
      <c r="QED29" s="79"/>
      <c r="QEE29" s="79"/>
      <c r="QEF29" s="79"/>
      <c r="QEG29" s="79"/>
      <c r="QEH29" s="79"/>
      <c r="QEI29" s="79"/>
      <c r="QEJ29" s="79"/>
      <c r="QEK29" s="79"/>
      <c r="QEL29" s="79"/>
      <c r="QEM29" s="79"/>
      <c r="QEN29" s="79"/>
      <c r="QEO29" s="79"/>
      <c r="QEP29" s="79"/>
      <c r="QEQ29" s="79"/>
      <c r="QER29" s="79"/>
      <c r="QES29" s="79"/>
      <c r="QET29" s="79"/>
      <c r="QEU29" s="79"/>
      <c r="QEV29" s="79"/>
      <c r="QEW29" s="79"/>
      <c r="QEX29" s="79"/>
      <c r="QEY29" s="79"/>
      <c r="QEZ29" s="79"/>
      <c r="QFA29" s="79"/>
      <c r="QFB29" s="79"/>
      <c r="QFC29" s="79"/>
      <c r="QFD29" s="79"/>
      <c r="QFE29" s="79"/>
      <c r="QFF29" s="79"/>
      <c r="QFG29" s="79"/>
      <c r="QFH29" s="79"/>
      <c r="QFI29" s="79"/>
      <c r="QFJ29" s="79"/>
      <c r="QFK29" s="79"/>
      <c r="QFL29" s="79"/>
      <c r="QFM29" s="79"/>
      <c r="QFN29" s="79"/>
      <c r="QFO29" s="79"/>
      <c r="QFP29" s="79"/>
      <c r="QFQ29" s="79"/>
      <c r="QFR29" s="79"/>
      <c r="QFS29" s="79"/>
      <c r="QFT29" s="79"/>
      <c r="QFU29" s="79"/>
      <c r="QFV29" s="79"/>
      <c r="QFW29" s="79"/>
      <c r="QFX29" s="79"/>
      <c r="QFY29" s="79"/>
      <c r="QFZ29" s="79"/>
      <c r="QGA29" s="79"/>
      <c r="QGB29" s="79"/>
      <c r="QGC29" s="79"/>
      <c r="QGD29" s="79"/>
      <c r="QGE29" s="79"/>
      <c r="QGF29" s="79"/>
      <c r="QGG29" s="79"/>
      <c r="QGH29" s="79"/>
      <c r="QGI29" s="79"/>
      <c r="QGJ29" s="79"/>
      <c r="QGK29" s="79"/>
      <c r="QGL29" s="79"/>
      <c r="QGM29" s="79"/>
      <c r="QGN29" s="79"/>
      <c r="QGO29" s="79"/>
      <c r="QGP29" s="79"/>
      <c r="QGQ29" s="79"/>
      <c r="QGR29" s="79"/>
      <c r="QGS29" s="79"/>
      <c r="QGT29" s="79"/>
      <c r="QGU29" s="79"/>
      <c r="QGV29" s="79"/>
      <c r="QGW29" s="79"/>
      <c r="QGX29" s="79"/>
      <c r="QGY29" s="79"/>
      <c r="QGZ29" s="79"/>
      <c r="QHA29" s="79"/>
      <c r="QHB29" s="79"/>
      <c r="QHC29" s="79"/>
      <c r="QHD29" s="79"/>
      <c r="QHE29" s="79"/>
      <c r="QHF29" s="79"/>
      <c r="QHG29" s="79"/>
      <c r="QHH29" s="79"/>
      <c r="QHI29" s="79"/>
      <c r="QHJ29" s="79"/>
      <c r="QHK29" s="79"/>
      <c r="QHL29" s="79"/>
      <c r="QHM29" s="79"/>
      <c r="QHN29" s="79"/>
      <c r="QHO29" s="79"/>
      <c r="QHP29" s="79"/>
      <c r="QHQ29" s="79"/>
      <c r="QHR29" s="79"/>
      <c r="QHS29" s="79"/>
      <c r="QHT29" s="79"/>
      <c r="QHU29" s="79"/>
      <c r="QHV29" s="79"/>
      <c r="QHW29" s="79"/>
      <c r="QHX29" s="79"/>
      <c r="QHY29" s="79"/>
      <c r="QHZ29" s="79"/>
      <c r="QIA29" s="79"/>
      <c r="QIB29" s="79"/>
      <c r="QIC29" s="79"/>
      <c r="QID29" s="79"/>
      <c r="QIE29" s="79"/>
      <c r="QIF29" s="79"/>
      <c r="QIG29" s="79"/>
      <c r="QIH29" s="79"/>
      <c r="QII29" s="79"/>
      <c r="QIJ29" s="79"/>
      <c r="QIK29" s="79"/>
      <c r="QIL29" s="79"/>
      <c r="QIM29" s="79"/>
      <c r="QIN29" s="79"/>
      <c r="QIO29" s="79"/>
      <c r="QIP29" s="79"/>
      <c r="QIQ29" s="79"/>
      <c r="QIR29" s="79"/>
      <c r="QIS29" s="79"/>
      <c r="QIT29" s="79"/>
      <c r="QIU29" s="79"/>
      <c r="QIV29" s="79"/>
      <c r="QIW29" s="79"/>
      <c r="QIX29" s="79"/>
      <c r="QIY29" s="79"/>
      <c r="QIZ29" s="79"/>
      <c r="QJA29" s="79"/>
      <c r="QJB29" s="79"/>
      <c r="QJC29" s="79"/>
      <c r="QJD29" s="79"/>
      <c r="QJE29" s="79"/>
      <c r="QJF29" s="79"/>
      <c r="QJG29" s="79"/>
      <c r="QJH29" s="79"/>
      <c r="QJI29" s="79"/>
      <c r="QJJ29" s="79"/>
      <c r="QJK29" s="79"/>
      <c r="QJL29" s="79"/>
      <c r="QJM29" s="79"/>
      <c r="QJN29" s="79"/>
      <c r="QJO29" s="79"/>
      <c r="QJP29" s="79"/>
      <c r="QJQ29" s="79"/>
      <c r="QJR29" s="79"/>
      <c r="QJS29" s="79"/>
      <c r="QJT29" s="79"/>
      <c r="QJU29" s="79"/>
      <c r="QJV29" s="79"/>
      <c r="QJW29" s="79"/>
      <c r="QJX29" s="79"/>
      <c r="QJY29" s="79"/>
      <c r="QJZ29" s="79"/>
      <c r="QKA29" s="79"/>
      <c r="QKB29" s="79"/>
      <c r="QKC29" s="79"/>
      <c r="QKD29" s="79"/>
      <c r="QKE29" s="79"/>
      <c r="QKF29" s="79"/>
      <c r="QKG29" s="79"/>
      <c r="QKH29" s="79"/>
      <c r="QKI29" s="79"/>
      <c r="QKJ29" s="79"/>
      <c r="QKK29" s="79"/>
      <c r="QKL29" s="79"/>
      <c r="QKM29" s="79"/>
      <c r="QKN29" s="79"/>
      <c r="QKO29" s="79"/>
      <c r="QKP29" s="79"/>
      <c r="QKQ29" s="79"/>
      <c r="QKR29" s="79"/>
      <c r="QKS29" s="79"/>
      <c r="QKT29" s="79"/>
      <c r="QKU29" s="79"/>
      <c r="QKV29" s="79"/>
      <c r="QKW29" s="79"/>
      <c r="QKX29" s="79"/>
      <c r="QKY29" s="79"/>
      <c r="QKZ29" s="79"/>
      <c r="QLA29" s="79"/>
      <c r="QLB29" s="79"/>
      <c r="QLC29" s="79"/>
      <c r="QLD29" s="79"/>
      <c r="QLE29" s="79"/>
      <c r="QLF29" s="79"/>
      <c r="QLG29" s="79"/>
      <c r="QLH29" s="79"/>
      <c r="QLI29" s="79"/>
      <c r="QLJ29" s="79"/>
      <c r="QLK29" s="79"/>
      <c r="QLL29" s="79"/>
      <c r="QLM29" s="79"/>
      <c r="QLN29" s="79"/>
      <c r="QLO29" s="79"/>
      <c r="QLP29" s="79"/>
      <c r="QLQ29" s="79"/>
      <c r="QLR29" s="79"/>
      <c r="QLS29" s="79"/>
      <c r="QLT29" s="79"/>
      <c r="QLU29" s="79"/>
      <c r="QLV29" s="79"/>
      <c r="QLW29" s="79"/>
      <c r="QLX29" s="79"/>
      <c r="QLY29" s="79"/>
      <c r="QLZ29" s="79"/>
      <c r="QMA29" s="79"/>
      <c r="QMB29" s="79"/>
      <c r="QMC29" s="79"/>
      <c r="QMD29" s="79"/>
      <c r="QME29" s="79"/>
      <c r="QMF29" s="79"/>
      <c r="QMG29" s="79"/>
      <c r="QMH29" s="79"/>
      <c r="QMI29" s="79"/>
      <c r="QMJ29" s="79"/>
      <c r="QMK29" s="79"/>
      <c r="QML29" s="79"/>
      <c r="QMM29" s="79"/>
      <c r="QMN29" s="79"/>
      <c r="QMO29" s="79"/>
      <c r="QMP29" s="79"/>
      <c r="QMQ29" s="79"/>
      <c r="QMR29" s="79"/>
      <c r="QMS29" s="79"/>
      <c r="QMT29" s="79"/>
      <c r="QMU29" s="79"/>
      <c r="QMV29" s="79"/>
      <c r="QMW29" s="79"/>
      <c r="QMX29" s="79"/>
      <c r="QMY29" s="79"/>
      <c r="QMZ29" s="79"/>
      <c r="QNA29" s="79"/>
      <c r="QNB29" s="79"/>
      <c r="QNC29" s="79"/>
      <c r="QND29" s="79"/>
      <c r="QNE29" s="79"/>
      <c r="QNF29" s="79"/>
      <c r="QNG29" s="79"/>
      <c r="QNH29" s="79"/>
      <c r="QNI29" s="79"/>
      <c r="QNJ29" s="79"/>
      <c r="QNK29" s="79"/>
      <c r="QNL29" s="79"/>
      <c r="QNM29" s="79"/>
      <c r="QNN29" s="79"/>
      <c r="QNO29" s="79"/>
      <c r="QNP29" s="79"/>
      <c r="QNQ29" s="79"/>
      <c r="QNR29" s="79"/>
      <c r="QNS29" s="79"/>
      <c r="QNT29" s="79"/>
      <c r="QNU29" s="79"/>
      <c r="QNV29" s="79"/>
      <c r="QNW29" s="79"/>
      <c r="QNX29" s="79"/>
      <c r="QNY29" s="79"/>
      <c r="QNZ29" s="79"/>
      <c r="QOA29" s="79"/>
      <c r="QOB29" s="79"/>
      <c r="QOC29" s="79"/>
      <c r="QOD29" s="79"/>
      <c r="QOE29" s="79"/>
      <c r="QOF29" s="79"/>
      <c r="QOG29" s="79"/>
      <c r="QOH29" s="79"/>
      <c r="QOI29" s="79"/>
      <c r="QOJ29" s="79"/>
      <c r="QOK29" s="79"/>
      <c r="QOL29" s="79"/>
      <c r="QOM29" s="79"/>
      <c r="QON29" s="79"/>
      <c r="QOO29" s="79"/>
      <c r="QOP29" s="79"/>
      <c r="QOQ29" s="79"/>
      <c r="QOR29" s="79"/>
      <c r="QOS29" s="79"/>
      <c r="QOT29" s="79"/>
      <c r="QOU29" s="79"/>
      <c r="QOV29" s="79"/>
      <c r="QOW29" s="79"/>
      <c r="QOX29" s="79"/>
      <c r="QOY29" s="79"/>
      <c r="QOZ29" s="79"/>
      <c r="QPA29" s="79"/>
      <c r="QPB29" s="79"/>
      <c r="QPC29" s="79"/>
      <c r="QPD29" s="79"/>
      <c r="QPE29" s="79"/>
      <c r="QPF29" s="79"/>
      <c r="QPG29" s="79"/>
      <c r="QPH29" s="79"/>
      <c r="QPI29" s="79"/>
      <c r="QPJ29" s="79"/>
      <c r="QPK29" s="79"/>
      <c r="QPL29" s="79"/>
      <c r="QPM29" s="79"/>
      <c r="QPN29" s="79"/>
      <c r="QPO29" s="79"/>
      <c r="QPP29" s="79"/>
      <c r="QPQ29" s="79"/>
      <c r="QPR29" s="79"/>
      <c r="QPS29" s="79"/>
      <c r="QPT29" s="79"/>
      <c r="QPU29" s="79"/>
      <c r="QPV29" s="79"/>
      <c r="QPW29" s="79"/>
      <c r="QPX29" s="79"/>
      <c r="QPY29" s="79"/>
      <c r="QPZ29" s="79"/>
      <c r="QQA29" s="79"/>
      <c r="QQB29" s="79"/>
      <c r="QQC29" s="79"/>
      <c r="QQD29" s="79"/>
      <c r="QQE29" s="79"/>
      <c r="QQF29" s="79"/>
      <c r="QQG29" s="79"/>
      <c r="QQH29" s="79"/>
      <c r="QQI29" s="79"/>
      <c r="QQJ29" s="79"/>
      <c r="QQK29" s="79"/>
      <c r="QQL29" s="79"/>
      <c r="QQM29" s="79"/>
      <c r="QQN29" s="79"/>
      <c r="QQO29" s="79"/>
      <c r="QQP29" s="79"/>
      <c r="QQQ29" s="79"/>
      <c r="QQR29" s="79"/>
      <c r="QQS29" s="79"/>
      <c r="QQT29" s="79"/>
      <c r="QQU29" s="79"/>
      <c r="QQV29" s="79"/>
      <c r="QQW29" s="79"/>
      <c r="QQX29" s="79"/>
      <c r="QQY29" s="79"/>
      <c r="QQZ29" s="79"/>
      <c r="QRA29" s="79"/>
      <c r="QRB29" s="79"/>
      <c r="QRC29" s="79"/>
      <c r="QRD29" s="79"/>
      <c r="QRE29" s="79"/>
      <c r="QRF29" s="79"/>
      <c r="QRG29" s="79"/>
      <c r="QRH29" s="79"/>
      <c r="QRI29" s="79"/>
      <c r="QRJ29" s="79"/>
      <c r="QRK29" s="79"/>
      <c r="QRL29" s="79"/>
      <c r="QRM29" s="79"/>
      <c r="QRN29" s="79"/>
      <c r="QRO29" s="79"/>
      <c r="QRP29" s="79"/>
      <c r="QRQ29" s="79"/>
      <c r="QRR29" s="79"/>
      <c r="QRS29" s="79"/>
      <c r="QRT29" s="79"/>
      <c r="QRU29" s="79"/>
      <c r="QRV29" s="79"/>
      <c r="QRW29" s="79"/>
      <c r="QRX29" s="79"/>
      <c r="QRY29" s="79"/>
      <c r="QRZ29" s="79"/>
      <c r="QSA29" s="79"/>
      <c r="QSB29" s="79"/>
      <c r="QSC29" s="79"/>
      <c r="QSD29" s="79"/>
      <c r="QSE29" s="79"/>
      <c r="QSF29" s="79"/>
      <c r="QSG29" s="79"/>
      <c r="QSH29" s="79"/>
      <c r="QSI29" s="79"/>
      <c r="QSJ29" s="79"/>
      <c r="QSK29" s="79"/>
      <c r="QSL29" s="79"/>
      <c r="QSM29" s="79"/>
      <c r="QSN29" s="79"/>
      <c r="QSO29" s="79"/>
      <c r="QSP29" s="79"/>
      <c r="QSQ29" s="79"/>
      <c r="QSR29" s="79"/>
      <c r="QSS29" s="79"/>
      <c r="QST29" s="79"/>
      <c r="QSU29" s="79"/>
      <c r="QSV29" s="79"/>
      <c r="QSW29" s="79"/>
      <c r="QSX29" s="79"/>
      <c r="QSY29" s="79"/>
      <c r="QSZ29" s="79"/>
      <c r="QTA29" s="79"/>
      <c r="QTB29" s="79"/>
      <c r="QTC29" s="79"/>
      <c r="QTD29" s="79"/>
      <c r="QTE29" s="79"/>
      <c r="QTF29" s="79"/>
      <c r="QTG29" s="79"/>
      <c r="QTH29" s="79"/>
      <c r="QTI29" s="79"/>
      <c r="QTJ29" s="79"/>
      <c r="QTK29" s="79"/>
      <c r="QTL29" s="79"/>
      <c r="QTM29" s="79"/>
      <c r="QTN29" s="79"/>
      <c r="QTO29" s="79"/>
      <c r="QTP29" s="79"/>
      <c r="QTQ29" s="79"/>
      <c r="QTR29" s="79"/>
      <c r="QTS29" s="79"/>
      <c r="QTT29" s="79"/>
      <c r="QTU29" s="79"/>
      <c r="QTV29" s="79"/>
      <c r="QTW29" s="79"/>
      <c r="QTX29" s="79"/>
      <c r="QTY29" s="79"/>
      <c r="QTZ29" s="79"/>
      <c r="QUA29" s="79"/>
      <c r="QUB29" s="79"/>
      <c r="QUC29" s="79"/>
      <c r="QUD29" s="79"/>
      <c r="QUE29" s="79"/>
      <c r="QUF29" s="79"/>
      <c r="QUG29" s="79"/>
      <c r="QUH29" s="79"/>
      <c r="QUI29" s="79"/>
      <c r="QUJ29" s="79"/>
      <c r="QUK29" s="79"/>
      <c r="QUL29" s="79"/>
      <c r="QUM29" s="79"/>
      <c r="QUN29" s="79"/>
      <c r="QUO29" s="79"/>
      <c r="QUP29" s="79"/>
      <c r="QUQ29" s="79"/>
      <c r="QUR29" s="79"/>
      <c r="QUS29" s="79"/>
      <c r="QUT29" s="79"/>
      <c r="QUU29" s="79"/>
      <c r="QUV29" s="79"/>
      <c r="QUW29" s="79"/>
      <c r="QUX29" s="79"/>
      <c r="QUY29" s="79"/>
      <c r="QUZ29" s="79"/>
      <c r="QVA29" s="79"/>
      <c r="QVB29" s="79"/>
      <c r="QVC29" s="79"/>
      <c r="QVD29" s="79"/>
      <c r="QVE29" s="79"/>
      <c r="QVF29" s="79"/>
      <c r="QVG29" s="79"/>
      <c r="QVH29" s="79"/>
      <c r="QVI29" s="79"/>
      <c r="QVJ29" s="79"/>
      <c r="QVK29" s="79"/>
      <c r="QVL29" s="79"/>
      <c r="QVM29" s="79"/>
      <c r="QVN29" s="79"/>
      <c r="QVO29" s="79"/>
      <c r="QVP29" s="79"/>
      <c r="QVQ29" s="79"/>
      <c r="QVR29" s="79"/>
      <c r="QVS29" s="79"/>
      <c r="QVT29" s="79"/>
      <c r="QVU29" s="79"/>
      <c r="QVV29" s="79"/>
      <c r="QVW29" s="79"/>
      <c r="QVX29" s="79"/>
      <c r="QVY29" s="79"/>
      <c r="QVZ29" s="79"/>
      <c r="QWA29" s="79"/>
      <c r="QWB29" s="79"/>
      <c r="QWC29" s="79"/>
      <c r="QWD29" s="79"/>
      <c r="QWE29" s="79"/>
      <c r="QWF29" s="79"/>
      <c r="QWG29" s="79"/>
      <c r="QWH29" s="79"/>
      <c r="QWI29" s="79"/>
      <c r="QWJ29" s="79"/>
      <c r="QWK29" s="79"/>
      <c r="QWL29" s="79"/>
      <c r="QWM29" s="79"/>
      <c r="QWN29" s="79"/>
      <c r="QWO29" s="79"/>
      <c r="QWP29" s="79"/>
      <c r="QWQ29" s="79"/>
      <c r="QWR29" s="79"/>
      <c r="QWS29" s="79"/>
      <c r="QWT29" s="79"/>
      <c r="QWU29" s="79"/>
      <c r="QWV29" s="79"/>
      <c r="QWW29" s="79"/>
      <c r="QWX29" s="79"/>
      <c r="QWY29" s="79"/>
      <c r="QWZ29" s="79"/>
      <c r="QXA29" s="79"/>
      <c r="QXB29" s="79"/>
      <c r="QXC29" s="79"/>
      <c r="QXD29" s="79"/>
      <c r="QXE29" s="79"/>
      <c r="QXF29" s="79"/>
      <c r="QXG29" s="79"/>
      <c r="QXH29" s="79"/>
      <c r="QXI29" s="79"/>
      <c r="QXJ29" s="79"/>
      <c r="QXK29" s="79"/>
      <c r="QXL29" s="79"/>
      <c r="QXM29" s="79"/>
      <c r="QXN29" s="79"/>
      <c r="QXO29" s="79"/>
      <c r="QXP29" s="79"/>
      <c r="QXQ29" s="79"/>
      <c r="QXR29" s="79"/>
      <c r="QXS29" s="79"/>
      <c r="QXT29" s="79"/>
      <c r="QXU29" s="79"/>
      <c r="QXV29" s="79"/>
      <c r="QXW29" s="79"/>
      <c r="QXX29" s="79"/>
      <c r="QXY29" s="79"/>
      <c r="QXZ29" s="79"/>
      <c r="QYA29" s="79"/>
      <c r="QYB29" s="79"/>
      <c r="QYC29" s="79"/>
      <c r="QYD29" s="79"/>
      <c r="QYE29" s="79"/>
      <c r="QYF29" s="79"/>
      <c r="QYG29" s="79"/>
      <c r="QYH29" s="79"/>
      <c r="QYI29" s="79"/>
      <c r="QYJ29" s="79"/>
      <c r="QYK29" s="79"/>
      <c r="QYL29" s="79"/>
      <c r="QYM29" s="79"/>
      <c r="QYN29" s="79"/>
      <c r="QYO29" s="79"/>
      <c r="QYP29" s="79"/>
      <c r="QYQ29" s="79"/>
      <c r="QYR29" s="79"/>
      <c r="QYS29" s="79"/>
      <c r="QYT29" s="79"/>
      <c r="QYU29" s="79"/>
      <c r="QYV29" s="79"/>
      <c r="QYW29" s="79"/>
      <c r="QYX29" s="79"/>
      <c r="QYY29" s="79"/>
      <c r="QYZ29" s="79"/>
      <c r="QZA29" s="79"/>
      <c r="QZB29" s="79"/>
      <c r="QZC29" s="79"/>
      <c r="QZD29" s="79"/>
      <c r="QZE29" s="79"/>
      <c r="QZF29" s="79"/>
      <c r="QZG29" s="79"/>
      <c r="QZH29" s="79"/>
      <c r="QZI29" s="79"/>
      <c r="QZJ29" s="79"/>
      <c r="QZK29" s="79"/>
      <c r="QZL29" s="79"/>
      <c r="QZM29" s="79"/>
      <c r="QZN29" s="79"/>
      <c r="QZO29" s="79"/>
      <c r="QZP29" s="79"/>
      <c r="QZQ29" s="79"/>
      <c r="QZR29" s="79"/>
      <c r="QZS29" s="79"/>
      <c r="QZT29" s="79"/>
      <c r="QZU29" s="79"/>
      <c r="QZV29" s="79"/>
      <c r="QZW29" s="79"/>
      <c r="QZX29" s="79"/>
      <c r="QZY29" s="79"/>
      <c r="QZZ29" s="79"/>
      <c r="RAA29" s="79"/>
      <c r="RAB29" s="79"/>
      <c r="RAC29" s="79"/>
      <c r="RAD29" s="79"/>
      <c r="RAE29" s="79"/>
      <c r="RAF29" s="79"/>
      <c r="RAG29" s="79"/>
      <c r="RAH29" s="79"/>
      <c r="RAI29" s="79"/>
      <c r="RAJ29" s="79"/>
      <c r="RAK29" s="79"/>
      <c r="RAL29" s="79"/>
      <c r="RAM29" s="79"/>
      <c r="RAN29" s="79"/>
      <c r="RAO29" s="79"/>
      <c r="RAP29" s="79"/>
      <c r="RAQ29" s="79"/>
      <c r="RAR29" s="79"/>
      <c r="RAS29" s="79"/>
      <c r="RAT29" s="79"/>
      <c r="RAU29" s="79"/>
      <c r="RAV29" s="79"/>
      <c r="RAW29" s="79"/>
      <c r="RAX29" s="79"/>
      <c r="RAY29" s="79"/>
      <c r="RAZ29" s="79"/>
      <c r="RBA29" s="79"/>
      <c r="RBB29" s="79"/>
      <c r="RBC29" s="79"/>
      <c r="RBD29" s="79"/>
      <c r="RBE29" s="79"/>
      <c r="RBF29" s="79"/>
      <c r="RBG29" s="79"/>
      <c r="RBH29" s="79"/>
      <c r="RBI29" s="79"/>
      <c r="RBJ29" s="79"/>
      <c r="RBK29" s="79"/>
      <c r="RBL29" s="79"/>
      <c r="RBM29" s="79"/>
      <c r="RBN29" s="79"/>
      <c r="RBO29" s="79"/>
      <c r="RBP29" s="79"/>
      <c r="RBQ29" s="79"/>
      <c r="RBR29" s="79"/>
      <c r="RBS29" s="79"/>
      <c r="RBT29" s="79"/>
      <c r="RBU29" s="79"/>
      <c r="RBV29" s="79"/>
      <c r="RBW29" s="79"/>
      <c r="RBX29" s="79"/>
      <c r="RBY29" s="79"/>
      <c r="RBZ29" s="79"/>
      <c r="RCA29" s="79"/>
      <c r="RCB29" s="79"/>
      <c r="RCC29" s="79"/>
      <c r="RCD29" s="79"/>
      <c r="RCE29" s="79"/>
      <c r="RCF29" s="79"/>
      <c r="RCG29" s="79"/>
      <c r="RCH29" s="79"/>
      <c r="RCI29" s="79"/>
      <c r="RCJ29" s="79"/>
      <c r="RCK29" s="79"/>
      <c r="RCL29" s="79"/>
      <c r="RCM29" s="79"/>
      <c r="RCN29" s="79"/>
      <c r="RCO29" s="79"/>
      <c r="RCP29" s="79"/>
      <c r="RCQ29" s="79"/>
      <c r="RCR29" s="79"/>
      <c r="RCS29" s="79"/>
      <c r="RCT29" s="79"/>
      <c r="RCU29" s="79"/>
      <c r="RCV29" s="79"/>
      <c r="RCW29" s="79"/>
      <c r="RCX29" s="79"/>
      <c r="RCY29" s="79"/>
      <c r="RCZ29" s="79"/>
      <c r="RDA29" s="79"/>
      <c r="RDB29" s="79"/>
      <c r="RDC29" s="79"/>
      <c r="RDD29" s="79"/>
      <c r="RDE29" s="79"/>
      <c r="RDF29" s="79"/>
      <c r="RDG29" s="79"/>
      <c r="RDH29" s="79"/>
      <c r="RDI29" s="79"/>
      <c r="RDJ29" s="79"/>
      <c r="RDK29" s="79"/>
      <c r="RDL29" s="79"/>
      <c r="RDM29" s="79"/>
      <c r="RDN29" s="79"/>
      <c r="RDO29" s="79"/>
      <c r="RDP29" s="79"/>
      <c r="RDQ29" s="79"/>
      <c r="RDR29" s="79"/>
      <c r="RDS29" s="79"/>
      <c r="RDT29" s="79"/>
      <c r="RDU29" s="79"/>
      <c r="RDV29" s="79"/>
      <c r="RDW29" s="79"/>
      <c r="RDX29" s="79"/>
      <c r="RDY29" s="79"/>
      <c r="RDZ29" s="79"/>
      <c r="REA29" s="79"/>
      <c r="REB29" s="79"/>
      <c r="REC29" s="79"/>
      <c r="RED29" s="79"/>
      <c r="REE29" s="79"/>
      <c r="REF29" s="79"/>
      <c r="REG29" s="79"/>
      <c r="REH29" s="79"/>
      <c r="REI29" s="79"/>
      <c r="REJ29" s="79"/>
      <c r="REK29" s="79"/>
      <c r="REL29" s="79"/>
      <c r="REM29" s="79"/>
      <c r="REN29" s="79"/>
      <c r="REO29" s="79"/>
      <c r="REP29" s="79"/>
      <c r="REQ29" s="79"/>
      <c r="RER29" s="79"/>
      <c r="RES29" s="79"/>
      <c r="RET29" s="79"/>
      <c r="REU29" s="79"/>
      <c r="REV29" s="79"/>
      <c r="REW29" s="79"/>
      <c r="REX29" s="79"/>
      <c r="REY29" s="79"/>
      <c r="REZ29" s="79"/>
      <c r="RFA29" s="79"/>
      <c r="RFB29" s="79"/>
      <c r="RFC29" s="79"/>
      <c r="RFD29" s="79"/>
      <c r="RFE29" s="79"/>
      <c r="RFF29" s="79"/>
      <c r="RFG29" s="79"/>
      <c r="RFH29" s="79"/>
      <c r="RFI29" s="79"/>
      <c r="RFJ29" s="79"/>
      <c r="RFK29" s="79"/>
      <c r="RFL29" s="79"/>
      <c r="RFM29" s="79"/>
      <c r="RFN29" s="79"/>
      <c r="RFO29" s="79"/>
      <c r="RFP29" s="79"/>
      <c r="RFQ29" s="79"/>
      <c r="RFR29" s="79"/>
      <c r="RFS29" s="79"/>
      <c r="RFT29" s="79"/>
      <c r="RFU29" s="79"/>
      <c r="RFV29" s="79"/>
      <c r="RFW29" s="79"/>
      <c r="RFX29" s="79"/>
      <c r="RFY29" s="79"/>
      <c r="RFZ29" s="79"/>
      <c r="RGA29" s="79"/>
      <c r="RGB29" s="79"/>
      <c r="RGC29" s="79"/>
      <c r="RGD29" s="79"/>
      <c r="RGE29" s="79"/>
      <c r="RGF29" s="79"/>
      <c r="RGG29" s="79"/>
      <c r="RGH29" s="79"/>
      <c r="RGI29" s="79"/>
      <c r="RGJ29" s="79"/>
      <c r="RGK29" s="79"/>
      <c r="RGL29" s="79"/>
      <c r="RGM29" s="79"/>
      <c r="RGN29" s="79"/>
      <c r="RGO29" s="79"/>
      <c r="RGP29" s="79"/>
      <c r="RGQ29" s="79"/>
      <c r="RGR29" s="79"/>
      <c r="RGS29" s="79"/>
      <c r="RGT29" s="79"/>
      <c r="RGU29" s="79"/>
      <c r="RGV29" s="79"/>
      <c r="RGW29" s="79"/>
      <c r="RGX29" s="79"/>
      <c r="RGY29" s="79"/>
      <c r="RGZ29" s="79"/>
      <c r="RHA29" s="79"/>
      <c r="RHB29" s="79"/>
      <c r="RHC29" s="79"/>
      <c r="RHD29" s="79"/>
      <c r="RHE29" s="79"/>
      <c r="RHF29" s="79"/>
      <c r="RHG29" s="79"/>
      <c r="RHH29" s="79"/>
      <c r="RHI29" s="79"/>
      <c r="RHJ29" s="79"/>
      <c r="RHK29" s="79"/>
      <c r="RHL29" s="79"/>
      <c r="RHM29" s="79"/>
      <c r="RHN29" s="79"/>
      <c r="RHO29" s="79"/>
      <c r="RHP29" s="79"/>
      <c r="RHQ29" s="79"/>
      <c r="RHR29" s="79"/>
      <c r="RHS29" s="79"/>
      <c r="RHT29" s="79"/>
      <c r="RHU29" s="79"/>
      <c r="RHV29" s="79"/>
      <c r="RHW29" s="79"/>
      <c r="RHX29" s="79"/>
      <c r="RHY29" s="79"/>
      <c r="RHZ29" s="79"/>
      <c r="RIA29" s="79"/>
      <c r="RIB29" s="79"/>
      <c r="RIC29" s="79"/>
      <c r="RID29" s="79"/>
      <c r="RIE29" s="79"/>
      <c r="RIF29" s="79"/>
      <c r="RIG29" s="79"/>
      <c r="RIH29" s="79"/>
      <c r="RII29" s="79"/>
      <c r="RIJ29" s="79"/>
      <c r="RIK29" s="79"/>
      <c r="RIL29" s="79"/>
      <c r="RIM29" s="79"/>
      <c r="RIN29" s="79"/>
      <c r="RIO29" s="79"/>
      <c r="RIP29" s="79"/>
      <c r="RIQ29" s="79"/>
      <c r="RIR29" s="79"/>
      <c r="RIS29" s="79"/>
      <c r="RIT29" s="79"/>
      <c r="RIU29" s="79"/>
      <c r="RIV29" s="79"/>
      <c r="RIW29" s="79"/>
      <c r="RIX29" s="79"/>
      <c r="RIY29" s="79"/>
      <c r="RIZ29" s="79"/>
      <c r="RJA29" s="79"/>
      <c r="RJB29" s="79"/>
      <c r="RJC29" s="79"/>
      <c r="RJD29" s="79"/>
      <c r="RJE29" s="79"/>
      <c r="RJF29" s="79"/>
      <c r="RJG29" s="79"/>
      <c r="RJH29" s="79"/>
      <c r="RJI29" s="79"/>
      <c r="RJJ29" s="79"/>
      <c r="RJK29" s="79"/>
      <c r="RJL29" s="79"/>
      <c r="RJM29" s="79"/>
      <c r="RJN29" s="79"/>
      <c r="RJO29" s="79"/>
      <c r="RJP29" s="79"/>
      <c r="RJQ29" s="79"/>
      <c r="RJR29" s="79"/>
      <c r="RJS29" s="79"/>
      <c r="RJT29" s="79"/>
      <c r="RJU29" s="79"/>
      <c r="RJV29" s="79"/>
      <c r="RJW29" s="79"/>
      <c r="RJX29" s="79"/>
      <c r="RJY29" s="79"/>
      <c r="RJZ29" s="79"/>
      <c r="RKA29" s="79"/>
      <c r="RKB29" s="79"/>
      <c r="RKC29" s="79"/>
      <c r="RKD29" s="79"/>
      <c r="RKE29" s="79"/>
      <c r="RKF29" s="79"/>
      <c r="RKG29" s="79"/>
      <c r="RKH29" s="79"/>
      <c r="RKI29" s="79"/>
      <c r="RKJ29" s="79"/>
      <c r="RKK29" s="79"/>
      <c r="RKL29" s="79"/>
      <c r="RKM29" s="79"/>
      <c r="RKN29" s="79"/>
      <c r="RKO29" s="79"/>
      <c r="RKP29" s="79"/>
      <c r="RKQ29" s="79"/>
      <c r="RKR29" s="79"/>
      <c r="RKS29" s="79"/>
      <c r="RKT29" s="79"/>
      <c r="RKU29" s="79"/>
      <c r="RKV29" s="79"/>
      <c r="RKW29" s="79"/>
      <c r="RKX29" s="79"/>
      <c r="RKY29" s="79"/>
      <c r="RKZ29" s="79"/>
      <c r="RLA29" s="79"/>
      <c r="RLB29" s="79"/>
      <c r="RLC29" s="79"/>
      <c r="RLD29" s="79"/>
      <c r="RLE29" s="79"/>
      <c r="RLF29" s="79"/>
      <c r="RLG29" s="79"/>
      <c r="RLH29" s="79"/>
      <c r="RLI29" s="79"/>
      <c r="RLJ29" s="79"/>
      <c r="RLK29" s="79"/>
      <c r="RLL29" s="79"/>
      <c r="RLM29" s="79"/>
      <c r="RLN29" s="79"/>
      <c r="RLO29" s="79"/>
      <c r="RLP29" s="79"/>
      <c r="RLQ29" s="79"/>
      <c r="RLR29" s="79"/>
      <c r="RLS29" s="79"/>
      <c r="RLT29" s="79"/>
      <c r="RLU29" s="79"/>
      <c r="RLV29" s="79"/>
      <c r="RLW29" s="79"/>
      <c r="RLX29" s="79"/>
      <c r="RLY29" s="79"/>
      <c r="RLZ29" s="79"/>
      <c r="RMA29" s="79"/>
      <c r="RMB29" s="79"/>
      <c r="RMC29" s="79"/>
      <c r="RMD29" s="79"/>
      <c r="RME29" s="79"/>
      <c r="RMF29" s="79"/>
      <c r="RMG29" s="79"/>
      <c r="RMH29" s="79"/>
      <c r="RMI29" s="79"/>
      <c r="RMJ29" s="79"/>
      <c r="RMK29" s="79"/>
      <c r="RML29" s="79"/>
      <c r="RMM29" s="79"/>
      <c r="RMN29" s="79"/>
      <c r="RMO29" s="79"/>
      <c r="RMP29" s="79"/>
      <c r="RMQ29" s="79"/>
      <c r="RMR29" s="79"/>
      <c r="RMS29" s="79"/>
      <c r="RMT29" s="79"/>
      <c r="RMU29" s="79"/>
      <c r="RMV29" s="79"/>
      <c r="RMW29" s="79"/>
      <c r="RMX29" s="79"/>
      <c r="RMY29" s="79"/>
      <c r="RMZ29" s="79"/>
      <c r="RNA29" s="79"/>
      <c r="RNB29" s="79"/>
      <c r="RNC29" s="79"/>
      <c r="RND29" s="79"/>
      <c r="RNE29" s="79"/>
      <c r="RNF29" s="79"/>
      <c r="RNG29" s="79"/>
      <c r="RNH29" s="79"/>
      <c r="RNI29" s="79"/>
      <c r="RNJ29" s="79"/>
      <c r="RNK29" s="79"/>
      <c r="RNL29" s="79"/>
      <c r="RNM29" s="79"/>
      <c r="RNN29" s="79"/>
      <c r="RNO29" s="79"/>
      <c r="RNP29" s="79"/>
      <c r="RNQ29" s="79"/>
      <c r="RNR29" s="79"/>
      <c r="RNS29" s="79"/>
      <c r="RNT29" s="79"/>
      <c r="RNU29" s="79"/>
      <c r="RNV29" s="79"/>
      <c r="RNW29" s="79"/>
      <c r="RNX29" s="79"/>
      <c r="RNY29" s="79"/>
      <c r="RNZ29" s="79"/>
      <c r="ROA29" s="79"/>
      <c r="ROB29" s="79"/>
      <c r="ROC29" s="79"/>
      <c r="ROD29" s="79"/>
      <c r="ROE29" s="79"/>
      <c r="ROF29" s="79"/>
      <c r="ROG29" s="79"/>
      <c r="ROH29" s="79"/>
      <c r="ROI29" s="79"/>
      <c r="ROJ29" s="79"/>
      <c r="ROK29" s="79"/>
      <c r="ROL29" s="79"/>
      <c r="ROM29" s="79"/>
      <c r="RON29" s="79"/>
      <c r="ROO29" s="79"/>
      <c r="ROP29" s="79"/>
      <c r="ROQ29" s="79"/>
      <c r="ROR29" s="79"/>
      <c r="ROS29" s="79"/>
      <c r="ROT29" s="79"/>
      <c r="ROU29" s="79"/>
      <c r="ROV29" s="79"/>
      <c r="ROW29" s="79"/>
      <c r="ROX29" s="79"/>
      <c r="ROY29" s="79"/>
      <c r="ROZ29" s="79"/>
      <c r="RPA29" s="79"/>
      <c r="RPB29" s="79"/>
      <c r="RPC29" s="79"/>
      <c r="RPD29" s="79"/>
      <c r="RPE29" s="79"/>
      <c r="RPF29" s="79"/>
      <c r="RPG29" s="79"/>
      <c r="RPH29" s="79"/>
      <c r="RPI29" s="79"/>
      <c r="RPJ29" s="79"/>
      <c r="RPK29" s="79"/>
      <c r="RPL29" s="79"/>
      <c r="RPM29" s="79"/>
      <c r="RPN29" s="79"/>
      <c r="RPO29" s="79"/>
      <c r="RPP29" s="79"/>
      <c r="RPQ29" s="79"/>
      <c r="RPR29" s="79"/>
      <c r="RPS29" s="79"/>
      <c r="RPT29" s="79"/>
      <c r="RPU29" s="79"/>
      <c r="RPV29" s="79"/>
      <c r="RPW29" s="79"/>
      <c r="RPX29" s="79"/>
      <c r="RPY29" s="79"/>
      <c r="RPZ29" s="79"/>
      <c r="RQA29" s="79"/>
      <c r="RQB29" s="79"/>
      <c r="RQC29" s="79"/>
      <c r="RQD29" s="79"/>
      <c r="RQE29" s="79"/>
      <c r="RQF29" s="79"/>
      <c r="RQG29" s="79"/>
      <c r="RQH29" s="79"/>
      <c r="RQI29" s="79"/>
      <c r="RQJ29" s="79"/>
      <c r="RQK29" s="79"/>
      <c r="RQL29" s="79"/>
      <c r="RQM29" s="79"/>
      <c r="RQN29" s="79"/>
      <c r="RQO29" s="79"/>
      <c r="RQP29" s="79"/>
      <c r="RQQ29" s="79"/>
      <c r="RQR29" s="79"/>
      <c r="RQS29" s="79"/>
      <c r="RQT29" s="79"/>
      <c r="RQU29" s="79"/>
      <c r="RQV29" s="79"/>
      <c r="RQW29" s="79"/>
      <c r="RQX29" s="79"/>
      <c r="RQY29" s="79"/>
      <c r="RQZ29" s="79"/>
      <c r="RRA29" s="79"/>
      <c r="RRB29" s="79"/>
      <c r="RRC29" s="79"/>
      <c r="RRD29" s="79"/>
      <c r="RRE29" s="79"/>
      <c r="RRF29" s="79"/>
      <c r="RRG29" s="79"/>
      <c r="RRH29" s="79"/>
      <c r="RRI29" s="79"/>
      <c r="RRJ29" s="79"/>
      <c r="RRK29" s="79"/>
      <c r="RRL29" s="79"/>
      <c r="RRM29" s="79"/>
      <c r="RRN29" s="79"/>
      <c r="RRO29" s="79"/>
      <c r="RRP29" s="79"/>
      <c r="RRQ29" s="79"/>
      <c r="RRR29" s="79"/>
      <c r="RRS29" s="79"/>
      <c r="RRT29" s="79"/>
      <c r="RRU29" s="79"/>
      <c r="RRV29" s="79"/>
      <c r="RRW29" s="79"/>
      <c r="RRX29" s="79"/>
      <c r="RRY29" s="79"/>
      <c r="RRZ29" s="79"/>
      <c r="RSA29" s="79"/>
      <c r="RSB29" s="79"/>
      <c r="RSC29" s="79"/>
      <c r="RSD29" s="79"/>
      <c r="RSE29" s="79"/>
      <c r="RSF29" s="79"/>
      <c r="RSG29" s="79"/>
      <c r="RSH29" s="79"/>
      <c r="RSI29" s="79"/>
      <c r="RSJ29" s="79"/>
      <c r="RSK29" s="79"/>
      <c r="RSL29" s="79"/>
      <c r="RSM29" s="79"/>
      <c r="RSN29" s="79"/>
      <c r="RSO29" s="79"/>
      <c r="RSP29" s="79"/>
      <c r="RSQ29" s="79"/>
      <c r="RSR29" s="79"/>
      <c r="RSS29" s="79"/>
      <c r="RST29" s="79"/>
      <c r="RSU29" s="79"/>
      <c r="RSV29" s="79"/>
      <c r="RSW29" s="79"/>
      <c r="RSX29" s="79"/>
      <c r="RSY29" s="79"/>
      <c r="RSZ29" s="79"/>
      <c r="RTA29" s="79"/>
      <c r="RTB29" s="79"/>
      <c r="RTC29" s="79"/>
      <c r="RTD29" s="79"/>
      <c r="RTE29" s="79"/>
      <c r="RTF29" s="79"/>
      <c r="RTG29" s="79"/>
      <c r="RTH29" s="79"/>
      <c r="RTI29" s="79"/>
      <c r="RTJ29" s="79"/>
      <c r="RTK29" s="79"/>
      <c r="RTL29" s="79"/>
      <c r="RTM29" s="79"/>
      <c r="RTN29" s="79"/>
      <c r="RTO29" s="79"/>
      <c r="RTP29" s="79"/>
      <c r="RTQ29" s="79"/>
      <c r="RTR29" s="79"/>
      <c r="RTS29" s="79"/>
      <c r="RTT29" s="79"/>
      <c r="RTU29" s="79"/>
      <c r="RTV29" s="79"/>
      <c r="RTW29" s="79"/>
      <c r="RTX29" s="79"/>
      <c r="RTY29" s="79"/>
      <c r="RTZ29" s="79"/>
      <c r="RUA29" s="79"/>
      <c r="RUB29" s="79"/>
      <c r="RUC29" s="79"/>
      <c r="RUD29" s="79"/>
      <c r="RUE29" s="79"/>
      <c r="RUF29" s="79"/>
      <c r="RUG29" s="79"/>
      <c r="RUH29" s="79"/>
      <c r="RUI29" s="79"/>
      <c r="RUJ29" s="79"/>
      <c r="RUK29" s="79"/>
      <c r="RUL29" s="79"/>
      <c r="RUM29" s="79"/>
      <c r="RUN29" s="79"/>
      <c r="RUO29" s="79"/>
      <c r="RUP29" s="79"/>
      <c r="RUQ29" s="79"/>
      <c r="RUR29" s="79"/>
      <c r="RUS29" s="79"/>
      <c r="RUT29" s="79"/>
      <c r="RUU29" s="79"/>
      <c r="RUV29" s="79"/>
      <c r="RUW29" s="79"/>
      <c r="RUX29" s="79"/>
      <c r="RUY29" s="79"/>
      <c r="RUZ29" s="79"/>
      <c r="RVA29" s="79"/>
      <c r="RVB29" s="79"/>
      <c r="RVC29" s="79"/>
      <c r="RVD29" s="79"/>
      <c r="RVE29" s="79"/>
      <c r="RVF29" s="79"/>
      <c r="RVG29" s="79"/>
      <c r="RVH29" s="79"/>
      <c r="RVI29" s="79"/>
      <c r="RVJ29" s="79"/>
      <c r="RVK29" s="79"/>
      <c r="RVL29" s="79"/>
      <c r="RVM29" s="79"/>
      <c r="RVN29" s="79"/>
      <c r="RVO29" s="79"/>
      <c r="RVP29" s="79"/>
      <c r="RVQ29" s="79"/>
      <c r="RVR29" s="79"/>
      <c r="RVS29" s="79"/>
      <c r="RVT29" s="79"/>
      <c r="RVU29" s="79"/>
      <c r="RVV29" s="79"/>
      <c r="RVW29" s="79"/>
      <c r="RVX29" s="79"/>
      <c r="RVY29" s="79"/>
      <c r="RVZ29" s="79"/>
      <c r="RWA29" s="79"/>
      <c r="RWB29" s="79"/>
      <c r="RWC29" s="79"/>
      <c r="RWD29" s="79"/>
      <c r="RWE29" s="79"/>
      <c r="RWF29" s="79"/>
      <c r="RWG29" s="79"/>
      <c r="RWH29" s="79"/>
      <c r="RWI29" s="79"/>
      <c r="RWJ29" s="79"/>
      <c r="RWK29" s="79"/>
      <c r="RWL29" s="79"/>
      <c r="RWM29" s="79"/>
      <c r="RWN29" s="79"/>
      <c r="RWO29" s="79"/>
      <c r="RWP29" s="79"/>
      <c r="RWQ29" s="79"/>
      <c r="RWR29" s="79"/>
      <c r="RWS29" s="79"/>
      <c r="RWT29" s="79"/>
      <c r="RWU29" s="79"/>
      <c r="RWV29" s="79"/>
      <c r="RWW29" s="79"/>
      <c r="RWX29" s="79"/>
      <c r="RWY29" s="79"/>
      <c r="RWZ29" s="79"/>
      <c r="RXA29" s="79"/>
      <c r="RXB29" s="79"/>
      <c r="RXC29" s="79"/>
      <c r="RXD29" s="79"/>
      <c r="RXE29" s="79"/>
      <c r="RXF29" s="79"/>
      <c r="RXG29" s="79"/>
      <c r="RXH29" s="79"/>
      <c r="RXI29" s="79"/>
      <c r="RXJ29" s="79"/>
      <c r="RXK29" s="79"/>
      <c r="RXL29" s="79"/>
      <c r="RXM29" s="79"/>
      <c r="RXN29" s="79"/>
      <c r="RXO29" s="79"/>
      <c r="RXP29" s="79"/>
      <c r="RXQ29" s="79"/>
      <c r="RXR29" s="79"/>
      <c r="RXS29" s="79"/>
      <c r="RXT29" s="79"/>
      <c r="RXU29" s="79"/>
      <c r="RXV29" s="79"/>
      <c r="RXW29" s="79"/>
      <c r="RXX29" s="79"/>
      <c r="RXY29" s="79"/>
      <c r="RXZ29" s="79"/>
      <c r="RYA29" s="79"/>
      <c r="RYB29" s="79"/>
      <c r="RYC29" s="79"/>
      <c r="RYD29" s="79"/>
      <c r="RYE29" s="79"/>
      <c r="RYF29" s="79"/>
      <c r="RYG29" s="79"/>
      <c r="RYH29" s="79"/>
      <c r="RYI29" s="79"/>
      <c r="RYJ29" s="79"/>
      <c r="RYK29" s="79"/>
      <c r="RYL29" s="79"/>
      <c r="RYM29" s="79"/>
      <c r="RYN29" s="79"/>
      <c r="RYO29" s="79"/>
      <c r="RYP29" s="79"/>
      <c r="RYQ29" s="79"/>
      <c r="RYR29" s="79"/>
      <c r="RYS29" s="79"/>
      <c r="RYT29" s="79"/>
      <c r="RYU29" s="79"/>
      <c r="RYV29" s="79"/>
      <c r="RYW29" s="79"/>
      <c r="RYX29" s="79"/>
      <c r="RYY29" s="79"/>
      <c r="RYZ29" s="79"/>
      <c r="RZA29" s="79"/>
      <c r="RZB29" s="79"/>
      <c r="RZC29" s="79"/>
      <c r="RZD29" s="79"/>
      <c r="RZE29" s="79"/>
      <c r="RZF29" s="79"/>
      <c r="RZG29" s="79"/>
      <c r="RZH29" s="79"/>
      <c r="RZI29" s="79"/>
      <c r="RZJ29" s="79"/>
      <c r="RZK29" s="79"/>
      <c r="RZL29" s="79"/>
      <c r="RZM29" s="79"/>
      <c r="RZN29" s="79"/>
      <c r="RZO29" s="79"/>
      <c r="RZP29" s="79"/>
      <c r="RZQ29" s="79"/>
      <c r="RZR29" s="79"/>
      <c r="RZS29" s="79"/>
      <c r="RZT29" s="79"/>
      <c r="RZU29" s="79"/>
      <c r="RZV29" s="79"/>
      <c r="RZW29" s="79"/>
      <c r="RZX29" s="79"/>
      <c r="RZY29" s="79"/>
      <c r="RZZ29" s="79"/>
      <c r="SAA29" s="79"/>
      <c r="SAB29" s="79"/>
      <c r="SAC29" s="79"/>
      <c r="SAD29" s="79"/>
      <c r="SAE29" s="79"/>
      <c r="SAF29" s="79"/>
      <c r="SAG29" s="79"/>
      <c r="SAH29" s="79"/>
      <c r="SAI29" s="79"/>
      <c r="SAJ29" s="79"/>
      <c r="SAK29" s="79"/>
      <c r="SAL29" s="79"/>
      <c r="SAM29" s="79"/>
      <c r="SAN29" s="79"/>
      <c r="SAO29" s="79"/>
      <c r="SAP29" s="79"/>
      <c r="SAQ29" s="79"/>
      <c r="SAR29" s="79"/>
      <c r="SAS29" s="79"/>
      <c r="SAT29" s="79"/>
      <c r="SAU29" s="79"/>
      <c r="SAV29" s="79"/>
      <c r="SAW29" s="79"/>
      <c r="SAX29" s="79"/>
      <c r="SAY29" s="79"/>
      <c r="SAZ29" s="79"/>
      <c r="SBA29" s="79"/>
      <c r="SBB29" s="79"/>
      <c r="SBC29" s="79"/>
      <c r="SBD29" s="79"/>
      <c r="SBE29" s="79"/>
      <c r="SBF29" s="79"/>
      <c r="SBG29" s="79"/>
      <c r="SBH29" s="79"/>
      <c r="SBI29" s="79"/>
      <c r="SBJ29" s="79"/>
      <c r="SBK29" s="79"/>
      <c r="SBL29" s="79"/>
      <c r="SBM29" s="79"/>
      <c r="SBN29" s="79"/>
      <c r="SBO29" s="79"/>
      <c r="SBP29" s="79"/>
      <c r="SBQ29" s="79"/>
      <c r="SBR29" s="79"/>
      <c r="SBS29" s="79"/>
      <c r="SBT29" s="79"/>
      <c r="SBU29" s="79"/>
      <c r="SBV29" s="79"/>
      <c r="SBW29" s="79"/>
      <c r="SBX29" s="79"/>
      <c r="SBY29" s="79"/>
      <c r="SBZ29" s="79"/>
      <c r="SCA29" s="79"/>
      <c r="SCB29" s="79"/>
      <c r="SCC29" s="79"/>
      <c r="SCD29" s="79"/>
      <c r="SCE29" s="79"/>
      <c r="SCF29" s="79"/>
      <c r="SCG29" s="79"/>
      <c r="SCH29" s="79"/>
      <c r="SCI29" s="79"/>
      <c r="SCJ29" s="79"/>
      <c r="SCK29" s="79"/>
      <c r="SCL29" s="79"/>
      <c r="SCM29" s="79"/>
      <c r="SCN29" s="79"/>
      <c r="SCO29" s="79"/>
      <c r="SCP29" s="79"/>
      <c r="SCQ29" s="79"/>
      <c r="SCR29" s="79"/>
      <c r="SCS29" s="79"/>
      <c r="SCT29" s="79"/>
      <c r="SCU29" s="79"/>
      <c r="SCV29" s="79"/>
      <c r="SCW29" s="79"/>
      <c r="SCX29" s="79"/>
      <c r="SCY29" s="79"/>
      <c r="SCZ29" s="79"/>
      <c r="SDA29" s="79"/>
      <c r="SDB29" s="79"/>
      <c r="SDC29" s="79"/>
      <c r="SDD29" s="79"/>
      <c r="SDE29" s="79"/>
      <c r="SDF29" s="79"/>
      <c r="SDG29" s="79"/>
      <c r="SDH29" s="79"/>
      <c r="SDI29" s="79"/>
      <c r="SDJ29" s="79"/>
      <c r="SDK29" s="79"/>
      <c r="SDL29" s="79"/>
      <c r="SDM29" s="79"/>
      <c r="SDN29" s="79"/>
      <c r="SDO29" s="79"/>
      <c r="SDP29" s="79"/>
      <c r="SDQ29" s="79"/>
      <c r="SDR29" s="79"/>
      <c r="SDS29" s="79"/>
      <c r="SDT29" s="79"/>
      <c r="SDU29" s="79"/>
      <c r="SDV29" s="79"/>
      <c r="SDW29" s="79"/>
      <c r="SDX29" s="79"/>
      <c r="SDY29" s="79"/>
      <c r="SDZ29" s="79"/>
      <c r="SEA29" s="79"/>
      <c r="SEB29" s="79"/>
      <c r="SEC29" s="79"/>
      <c r="SED29" s="79"/>
      <c r="SEE29" s="79"/>
      <c r="SEF29" s="79"/>
      <c r="SEG29" s="79"/>
      <c r="SEH29" s="79"/>
      <c r="SEI29" s="79"/>
      <c r="SEJ29" s="79"/>
      <c r="SEK29" s="79"/>
      <c r="SEL29" s="79"/>
      <c r="SEM29" s="79"/>
      <c r="SEN29" s="79"/>
      <c r="SEO29" s="79"/>
      <c r="SEP29" s="79"/>
      <c r="SEQ29" s="79"/>
      <c r="SER29" s="79"/>
      <c r="SES29" s="79"/>
      <c r="SET29" s="79"/>
      <c r="SEU29" s="79"/>
      <c r="SEV29" s="79"/>
      <c r="SEW29" s="79"/>
      <c r="SEX29" s="79"/>
      <c r="SEY29" s="79"/>
      <c r="SEZ29" s="79"/>
      <c r="SFA29" s="79"/>
      <c r="SFB29" s="79"/>
      <c r="SFC29" s="79"/>
      <c r="SFD29" s="79"/>
      <c r="SFE29" s="79"/>
      <c r="SFF29" s="79"/>
      <c r="SFG29" s="79"/>
      <c r="SFH29" s="79"/>
      <c r="SFI29" s="79"/>
      <c r="SFJ29" s="79"/>
      <c r="SFK29" s="79"/>
      <c r="SFL29" s="79"/>
      <c r="SFM29" s="79"/>
      <c r="SFN29" s="79"/>
      <c r="SFO29" s="79"/>
      <c r="SFP29" s="79"/>
      <c r="SFQ29" s="79"/>
      <c r="SFR29" s="79"/>
      <c r="SFS29" s="79"/>
      <c r="SFT29" s="79"/>
      <c r="SFU29" s="79"/>
      <c r="SFV29" s="79"/>
      <c r="SFW29" s="79"/>
      <c r="SFX29" s="79"/>
      <c r="SFY29" s="79"/>
      <c r="SFZ29" s="79"/>
      <c r="SGA29" s="79"/>
      <c r="SGB29" s="79"/>
      <c r="SGC29" s="79"/>
      <c r="SGD29" s="79"/>
      <c r="SGE29" s="79"/>
      <c r="SGF29" s="79"/>
      <c r="SGG29" s="79"/>
      <c r="SGH29" s="79"/>
      <c r="SGI29" s="79"/>
      <c r="SGJ29" s="79"/>
      <c r="SGK29" s="79"/>
      <c r="SGL29" s="79"/>
      <c r="SGM29" s="79"/>
      <c r="SGN29" s="79"/>
      <c r="SGO29" s="79"/>
      <c r="SGP29" s="79"/>
      <c r="SGQ29" s="79"/>
      <c r="SGR29" s="79"/>
      <c r="SGS29" s="79"/>
      <c r="SGT29" s="79"/>
      <c r="SGU29" s="79"/>
      <c r="SGV29" s="79"/>
      <c r="SGW29" s="79"/>
      <c r="SGX29" s="79"/>
      <c r="SGY29" s="79"/>
      <c r="SGZ29" s="79"/>
      <c r="SHA29" s="79"/>
      <c r="SHB29" s="79"/>
      <c r="SHC29" s="79"/>
      <c r="SHD29" s="79"/>
      <c r="SHE29" s="79"/>
      <c r="SHF29" s="79"/>
      <c r="SHG29" s="79"/>
      <c r="SHH29" s="79"/>
      <c r="SHI29" s="79"/>
      <c r="SHJ29" s="79"/>
      <c r="SHK29" s="79"/>
      <c r="SHL29" s="79"/>
      <c r="SHM29" s="79"/>
      <c r="SHN29" s="79"/>
      <c r="SHO29" s="79"/>
      <c r="SHP29" s="79"/>
      <c r="SHQ29" s="79"/>
      <c r="SHR29" s="79"/>
      <c r="SHS29" s="79"/>
      <c r="SHT29" s="79"/>
      <c r="SHU29" s="79"/>
      <c r="SHV29" s="79"/>
      <c r="SHW29" s="79"/>
      <c r="SHX29" s="79"/>
      <c r="SHY29" s="79"/>
      <c r="SHZ29" s="79"/>
      <c r="SIA29" s="79"/>
      <c r="SIB29" s="79"/>
      <c r="SIC29" s="79"/>
      <c r="SID29" s="79"/>
      <c r="SIE29" s="79"/>
      <c r="SIF29" s="79"/>
      <c r="SIG29" s="79"/>
      <c r="SIH29" s="79"/>
      <c r="SII29" s="79"/>
      <c r="SIJ29" s="79"/>
      <c r="SIK29" s="79"/>
      <c r="SIL29" s="79"/>
      <c r="SIM29" s="79"/>
      <c r="SIN29" s="79"/>
      <c r="SIO29" s="79"/>
      <c r="SIP29" s="79"/>
      <c r="SIQ29" s="79"/>
      <c r="SIR29" s="79"/>
      <c r="SIS29" s="79"/>
      <c r="SIT29" s="79"/>
      <c r="SIU29" s="79"/>
      <c r="SIV29" s="79"/>
      <c r="SIW29" s="79"/>
      <c r="SIX29" s="79"/>
      <c r="SIY29" s="79"/>
      <c r="SIZ29" s="79"/>
      <c r="SJA29" s="79"/>
      <c r="SJB29" s="79"/>
      <c r="SJC29" s="79"/>
      <c r="SJD29" s="79"/>
      <c r="SJE29" s="79"/>
      <c r="SJF29" s="79"/>
      <c r="SJG29" s="79"/>
      <c r="SJH29" s="79"/>
      <c r="SJI29" s="79"/>
      <c r="SJJ29" s="79"/>
      <c r="SJK29" s="79"/>
      <c r="SJL29" s="79"/>
      <c r="SJM29" s="79"/>
      <c r="SJN29" s="79"/>
      <c r="SJO29" s="79"/>
      <c r="SJP29" s="79"/>
      <c r="SJQ29" s="79"/>
      <c r="SJR29" s="79"/>
      <c r="SJS29" s="79"/>
      <c r="SJT29" s="79"/>
      <c r="SJU29" s="79"/>
      <c r="SJV29" s="79"/>
      <c r="SJW29" s="79"/>
      <c r="SJX29" s="79"/>
      <c r="SJY29" s="79"/>
      <c r="SJZ29" s="79"/>
      <c r="SKA29" s="79"/>
      <c r="SKB29" s="79"/>
      <c r="SKC29" s="79"/>
      <c r="SKD29" s="79"/>
      <c r="SKE29" s="79"/>
      <c r="SKF29" s="79"/>
      <c r="SKG29" s="79"/>
      <c r="SKH29" s="79"/>
      <c r="SKI29" s="79"/>
      <c r="SKJ29" s="79"/>
      <c r="SKK29" s="79"/>
      <c r="SKL29" s="79"/>
      <c r="SKM29" s="79"/>
      <c r="SKN29" s="79"/>
      <c r="SKO29" s="79"/>
      <c r="SKP29" s="79"/>
      <c r="SKQ29" s="79"/>
      <c r="SKR29" s="79"/>
      <c r="SKS29" s="79"/>
      <c r="SKT29" s="79"/>
      <c r="SKU29" s="79"/>
      <c r="SKV29" s="79"/>
      <c r="SKW29" s="79"/>
      <c r="SKX29" s="79"/>
      <c r="SKY29" s="79"/>
      <c r="SKZ29" s="79"/>
      <c r="SLA29" s="79"/>
      <c r="SLB29" s="79"/>
      <c r="SLC29" s="79"/>
      <c r="SLD29" s="79"/>
      <c r="SLE29" s="79"/>
      <c r="SLF29" s="79"/>
      <c r="SLG29" s="79"/>
      <c r="SLH29" s="79"/>
      <c r="SLI29" s="79"/>
      <c r="SLJ29" s="79"/>
      <c r="SLK29" s="79"/>
      <c r="SLL29" s="79"/>
      <c r="SLM29" s="79"/>
      <c r="SLN29" s="79"/>
      <c r="SLO29" s="79"/>
      <c r="SLP29" s="79"/>
      <c r="SLQ29" s="79"/>
      <c r="SLR29" s="79"/>
      <c r="SLS29" s="79"/>
      <c r="SLT29" s="79"/>
      <c r="SLU29" s="79"/>
      <c r="SLV29" s="79"/>
      <c r="SLW29" s="79"/>
      <c r="SLX29" s="79"/>
      <c r="SLY29" s="79"/>
      <c r="SLZ29" s="79"/>
      <c r="SMA29" s="79"/>
      <c r="SMB29" s="79"/>
      <c r="SMC29" s="79"/>
      <c r="SMD29" s="79"/>
      <c r="SME29" s="79"/>
      <c r="SMF29" s="79"/>
      <c r="SMG29" s="79"/>
      <c r="SMH29" s="79"/>
      <c r="SMI29" s="79"/>
      <c r="SMJ29" s="79"/>
      <c r="SMK29" s="79"/>
      <c r="SML29" s="79"/>
      <c r="SMM29" s="79"/>
      <c r="SMN29" s="79"/>
      <c r="SMO29" s="79"/>
      <c r="SMP29" s="79"/>
      <c r="SMQ29" s="79"/>
      <c r="SMR29" s="79"/>
      <c r="SMS29" s="79"/>
      <c r="SMT29" s="79"/>
      <c r="SMU29" s="79"/>
      <c r="SMV29" s="79"/>
      <c r="SMW29" s="79"/>
      <c r="SMX29" s="79"/>
      <c r="SMY29" s="79"/>
      <c r="SMZ29" s="79"/>
      <c r="SNA29" s="79"/>
      <c r="SNB29" s="79"/>
      <c r="SNC29" s="79"/>
      <c r="SND29" s="79"/>
      <c r="SNE29" s="79"/>
      <c r="SNF29" s="79"/>
      <c r="SNG29" s="79"/>
      <c r="SNH29" s="79"/>
      <c r="SNI29" s="79"/>
      <c r="SNJ29" s="79"/>
      <c r="SNK29" s="79"/>
      <c r="SNL29" s="79"/>
      <c r="SNM29" s="79"/>
      <c r="SNN29" s="79"/>
      <c r="SNO29" s="79"/>
      <c r="SNP29" s="79"/>
      <c r="SNQ29" s="79"/>
      <c r="SNR29" s="79"/>
      <c r="SNS29" s="79"/>
      <c r="SNT29" s="79"/>
      <c r="SNU29" s="79"/>
      <c r="SNV29" s="79"/>
      <c r="SNW29" s="79"/>
      <c r="SNX29" s="79"/>
      <c r="SNY29" s="79"/>
      <c r="SNZ29" s="79"/>
      <c r="SOA29" s="79"/>
      <c r="SOB29" s="79"/>
      <c r="SOC29" s="79"/>
      <c r="SOD29" s="79"/>
      <c r="SOE29" s="79"/>
      <c r="SOF29" s="79"/>
      <c r="SOG29" s="79"/>
      <c r="SOH29" s="79"/>
      <c r="SOI29" s="79"/>
      <c r="SOJ29" s="79"/>
      <c r="SOK29" s="79"/>
      <c r="SOL29" s="79"/>
      <c r="SOM29" s="79"/>
      <c r="SON29" s="79"/>
      <c r="SOO29" s="79"/>
      <c r="SOP29" s="79"/>
      <c r="SOQ29" s="79"/>
      <c r="SOR29" s="79"/>
      <c r="SOS29" s="79"/>
      <c r="SOT29" s="79"/>
      <c r="SOU29" s="79"/>
      <c r="SOV29" s="79"/>
      <c r="SOW29" s="79"/>
      <c r="SOX29" s="79"/>
      <c r="SOY29" s="79"/>
      <c r="SOZ29" s="79"/>
      <c r="SPA29" s="79"/>
      <c r="SPB29" s="79"/>
      <c r="SPC29" s="79"/>
      <c r="SPD29" s="79"/>
      <c r="SPE29" s="79"/>
      <c r="SPF29" s="79"/>
      <c r="SPG29" s="79"/>
      <c r="SPH29" s="79"/>
      <c r="SPI29" s="79"/>
      <c r="SPJ29" s="79"/>
      <c r="SPK29" s="79"/>
      <c r="SPL29" s="79"/>
      <c r="SPM29" s="79"/>
      <c r="SPN29" s="79"/>
      <c r="SPO29" s="79"/>
      <c r="SPP29" s="79"/>
      <c r="SPQ29" s="79"/>
      <c r="SPR29" s="79"/>
      <c r="SPS29" s="79"/>
      <c r="SPT29" s="79"/>
      <c r="SPU29" s="79"/>
      <c r="SPV29" s="79"/>
      <c r="SPW29" s="79"/>
      <c r="SPX29" s="79"/>
      <c r="SPY29" s="79"/>
      <c r="SPZ29" s="79"/>
      <c r="SQA29" s="79"/>
      <c r="SQB29" s="79"/>
      <c r="SQC29" s="79"/>
      <c r="SQD29" s="79"/>
      <c r="SQE29" s="79"/>
      <c r="SQF29" s="79"/>
      <c r="SQG29" s="79"/>
      <c r="SQH29" s="79"/>
      <c r="SQI29" s="79"/>
      <c r="SQJ29" s="79"/>
      <c r="SQK29" s="79"/>
      <c r="SQL29" s="79"/>
      <c r="SQM29" s="79"/>
      <c r="SQN29" s="79"/>
      <c r="SQO29" s="79"/>
      <c r="SQP29" s="79"/>
      <c r="SQQ29" s="79"/>
      <c r="SQR29" s="79"/>
      <c r="SQS29" s="79"/>
      <c r="SQT29" s="79"/>
      <c r="SQU29" s="79"/>
      <c r="SQV29" s="79"/>
      <c r="SQW29" s="79"/>
      <c r="SQX29" s="79"/>
      <c r="SQY29" s="79"/>
      <c r="SQZ29" s="79"/>
      <c r="SRA29" s="79"/>
      <c r="SRB29" s="79"/>
      <c r="SRC29" s="79"/>
      <c r="SRD29" s="79"/>
      <c r="SRE29" s="79"/>
      <c r="SRF29" s="79"/>
      <c r="SRG29" s="79"/>
      <c r="SRH29" s="79"/>
      <c r="SRI29" s="79"/>
      <c r="SRJ29" s="79"/>
      <c r="SRK29" s="79"/>
      <c r="SRL29" s="79"/>
      <c r="SRM29" s="79"/>
      <c r="SRN29" s="79"/>
      <c r="SRO29" s="79"/>
      <c r="SRP29" s="79"/>
      <c r="SRQ29" s="79"/>
      <c r="SRR29" s="79"/>
      <c r="SRS29" s="79"/>
      <c r="SRT29" s="79"/>
      <c r="SRU29" s="79"/>
      <c r="SRV29" s="79"/>
      <c r="SRW29" s="79"/>
      <c r="SRX29" s="79"/>
      <c r="SRY29" s="79"/>
      <c r="SRZ29" s="79"/>
      <c r="SSA29" s="79"/>
      <c r="SSB29" s="79"/>
      <c r="SSC29" s="79"/>
      <c r="SSD29" s="79"/>
      <c r="SSE29" s="79"/>
      <c r="SSF29" s="79"/>
      <c r="SSG29" s="79"/>
      <c r="SSH29" s="79"/>
      <c r="SSI29" s="79"/>
      <c r="SSJ29" s="79"/>
      <c r="SSK29" s="79"/>
      <c r="SSL29" s="79"/>
      <c r="SSM29" s="79"/>
      <c r="SSN29" s="79"/>
      <c r="SSO29" s="79"/>
      <c r="SSP29" s="79"/>
      <c r="SSQ29" s="79"/>
      <c r="SSR29" s="79"/>
      <c r="SSS29" s="79"/>
      <c r="SST29" s="79"/>
      <c r="SSU29" s="79"/>
      <c r="SSV29" s="79"/>
      <c r="SSW29" s="79"/>
      <c r="SSX29" s="79"/>
      <c r="SSY29" s="79"/>
      <c r="SSZ29" s="79"/>
      <c r="STA29" s="79"/>
      <c r="STB29" s="79"/>
      <c r="STC29" s="79"/>
      <c r="STD29" s="79"/>
      <c r="STE29" s="79"/>
      <c r="STF29" s="79"/>
      <c r="STG29" s="79"/>
      <c r="STH29" s="79"/>
      <c r="STI29" s="79"/>
      <c r="STJ29" s="79"/>
      <c r="STK29" s="79"/>
      <c r="STL29" s="79"/>
      <c r="STM29" s="79"/>
      <c r="STN29" s="79"/>
      <c r="STO29" s="79"/>
      <c r="STP29" s="79"/>
      <c r="STQ29" s="79"/>
      <c r="STR29" s="79"/>
      <c r="STS29" s="79"/>
      <c r="STT29" s="79"/>
      <c r="STU29" s="79"/>
      <c r="STV29" s="79"/>
      <c r="STW29" s="79"/>
      <c r="STX29" s="79"/>
      <c r="STY29" s="79"/>
      <c r="STZ29" s="79"/>
      <c r="SUA29" s="79"/>
      <c r="SUB29" s="79"/>
      <c r="SUC29" s="79"/>
      <c r="SUD29" s="79"/>
      <c r="SUE29" s="79"/>
      <c r="SUF29" s="79"/>
      <c r="SUG29" s="79"/>
      <c r="SUH29" s="79"/>
      <c r="SUI29" s="79"/>
      <c r="SUJ29" s="79"/>
      <c r="SUK29" s="79"/>
      <c r="SUL29" s="79"/>
      <c r="SUM29" s="79"/>
      <c r="SUN29" s="79"/>
      <c r="SUO29" s="79"/>
      <c r="SUP29" s="79"/>
      <c r="SUQ29" s="79"/>
      <c r="SUR29" s="79"/>
      <c r="SUS29" s="79"/>
      <c r="SUT29" s="79"/>
      <c r="SUU29" s="79"/>
      <c r="SUV29" s="79"/>
      <c r="SUW29" s="79"/>
      <c r="SUX29" s="79"/>
      <c r="SUY29" s="79"/>
      <c r="SUZ29" s="79"/>
      <c r="SVA29" s="79"/>
      <c r="SVB29" s="79"/>
      <c r="SVC29" s="79"/>
      <c r="SVD29" s="79"/>
      <c r="SVE29" s="79"/>
      <c r="SVF29" s="79"/>
      <c r="SVG29" s="79"/>
      <c r="SVH29" s="79"/>
      <c r="SVI29" s="79"/>
      <c r="SVJ29" s="79"/>
      <c r="SVK29" s="79"/>
      <c r="SVL29" s="79"/>
      <c r="SVM29" s="79"/>
      <c r="SVN29" s="79"/>
      <c r="SVO29" s="79"/>
      <c r="SVP29" s="79"/>
      <c r="SVQ29" s="79"/>
      <c r="SVR29" s="79"/>
      <c r="SVS29" s="79"/>
      <c r="SVT29" s="79"/>
      <c r="SVU29" s="79"/>
      <c r="SVV29" s="79"/>
      <c r="SVW29" s="79"/>
      <c r="SVX29" s="79"/>
      <c r="SVY29" s="79"/>
      <c r="SVZ29" s="79"/>
      <c r="SWA29" s="79"/>
      <c r="SWB29" s="79"/>
      <c r="SWC29" s="79"/>
      <c r="SWD29" s="79"/>
      <c r="SWE29" s="79"/>
      <c r="SWF29" s="79"/>
      <c r="SWG29" s="79"/>
      <c r="SWH29" s="79"/>
      <c r="SWI29" s="79"/>
      <c r="SWJ29" s="79"/>
      <c r="SWK29" s="79"/>
      <c r="SWL29" s="79"/>
      <c r="SWM29" s="79"/>
      <c r="SWN29" s="79"/>
      <c r="SWO29" s="79"/>
      <c r="SWP29" s="79"/>
      <c r="SWQ29" s="79"/>
      <c r="SWR29" s="79"/>
      <c r="SWS29" s="79"/>
      <c r="SWT29" s="79"/>
      <c r="SWU29" s="79"/>
      <c r="SWV29" s="79"/>
      <c r="SWW29" s="79"/>
      <c r="SWX29" s="79"/>
      <c r="SWY29" s="79"/>
      <c r="SWZ29" s="79"/>
      <c r="SXA29" s="79"/>
      <c r="SXB29" s="79"/>
      <c r="SXC29" s="79"/>
      <c r="SXD29" s="79"/>
      <c r="SXE29" s="79"/>
      <c r="SXF29" s="79"/>
      <c r="SXG29" s="79"/>
      <c r="SXH29" s="79"/>
      <c r="SXI29" s="79"/>
      <c r="SXJ29" s="79"/>
      <c r="SXK29" s="79"/>
      <c r="SXL29" s="79"/>
      <c r="SXM29" s="79"/>
      <c r="SXN29" s="79"/>
      <c r="SXO29" s="79"/>
      <c r="SXP29" s="79"/>
      <c r="SXQ29" s="79"/>
      <c r="SXR29" s="79"/>
      <c r="SXS29" s="79"/>
      <c r="SXT29" s="79"/>
      <c r="SXU29" s="79"/>
      <c r="SXV29" s="79"/>
      <c r="SXW29" s="79"/>
      <c r="SXX29" s="79"/>
      <c r="SXY29" s="79"/>
      <c r="SXZ29" s="79"/>
      <c r="SYA29" s="79"/>
      <c r="SYB29" s="79"/>
      <c r="SYC29" s="79"/>
      <c r="SYD29" s="79"/>
      <c r="SYE29" s="79"/>
      <c r="SYF29" s="79"/>
      <c r="SYG29" s="79"/>
      <c r="SYH29" s="79"/>
      <c r="SYI29" s="79"/>
      <c r="SYJ29" s="79"/>
      <c r="SYK29" s="79"/>
      <c r="SYL29" s="79"/>
      <c r="SYM29" s="79"/>
      <c r="SYN29" s="79"/>
      <c r="SYO29" s="79"/>
      <c r="SYP29" s="79"/>
      <c r="SYQ29" s="79"/>
      <c r="SYR29" s="79"/>
      <c r="SYS29" s="79"/>
      <c r="SYT29" s="79"/>
      <c r="SYU29" s="79"/>
      <c r="SYV29" s="79"/>
      <c r="SYW29" s="79"/>
      <c r="SYX29" s="79"/>
      <c r="SYY29" s="79"/>
      <c r="SYZ29" s="79"/>
      <c r="SZA29" s="79"/>
      <c r="SZB29" s="79"/>
      <c r="SZC29" s="79"/>
      <c r="SZD29" s="79"/>
      <c r="SZE29" s="79"/>
      <c r="SZF29" s="79"/>
      <c r="SZG29" s="79"/>
      <c r="SZH29" s="79"/>
      <c r="SZI29" s="79"/>
      <c r="SZJ29" s="79"/>
      <c r="SZK29" s="79"/>
      <c r="SZL29" s="79"/>
      <c r="SZM29" s="79"/>
      <c r="SZN29" s="79"/>
      <c r="SZO29" s="79"/>
      <c r="SZP29" s="79"/>
      <c r="SZQ29" s="79"/>
      <c r="SZR29" s="79"/>
      <c r="SZS29" s="79"/>
      <c r="SZT29" s="79"/>
      <c r="SZU29" s="79"/>
      <c r="SZV29" s="79"/>
      <c r="SZW29" s="79"/>
      <c r="SZX29" s="79"/>
      <c r="SZY29" s="79"/>
      <c r="SZZ29" s="79"/>
      <c r="TAA29" s="79"/>
      <c r="TAB29" s="79"/>
      <c r="TAC29" s="79"/>
      <c r="TAD29" s="79"/>
      <c r="TAE29" s="79"/>
      <c r="TAF29" s="79"/>
      <c r="TAG29" s="79"/>
      <c r="TAH29" s="79"/>
      <c r="TAI29" s="79"/>
      <c r="TAJ29" s="79"/>
      <c r="TAK29" s="79"/>
      <c r="TAL29" s="79"/>
      <c r="TAM29" s="79"/>
      <c r="TAN29" s="79"/>
      <c r="TAO29" s="79"/>
      <c r="TAP29" s="79"/>
      <c r="TAQ29" s="79"/>
      <c r="TAR29" s="79"/>
      <c r="TAS29" s="79"/>
      <c r="TAT29" s="79"/>
      <c r="TAU29" s="79"/>
      <c r="TAV29" s="79"/>
      <c r="TAW29" s="79"/>
      <c r="TAX29" s="79"/>
      <c r="TAY29" s="79"/>
      <c r="TAZ29" s="79"/>
      <c r="TBA29" s="79"/>
      <c r="TBB29" s="79"/>
      <c r="TBC29" s="79"/>
      <c r="TBD29" s="79"/>
      <c r="TBE29" s="79"/>
      <c r="TBF29" s="79"/>
      <c r="TBG29" s="79"/>
      <c r="TBH29" s="79"/>
      <c r="TBI29" s="79"/>
      <c r="TBJ29" s="79"/>
      <c r="TBK29" s="79"/>
      <c r="TBL29" s="79"/>
      <c r="TBM29" s="79"/>
      <c r="TBN29" s="79"/>
      <c r="TBO29" s="79"/>
      <c r="TBP29" s="79"/>
      <c r="TBQ29" s="79"/>
      <c r="TBR29" s="79"/>
      <c r="TBS29" s="79"/>
      <c r="TBT29" s="79"/>
      <c r="TBU29" s="79"/>
      <c r="TBV29" s="79"/>
      <c r="TBW29" s="79"/>
      <c r="TBX29" s="79"/>
      <c r="TBY29" s="79"/>
      <c r="TBZ29" s="79"/>
      <c r="TCA29" s="79"/>
      <c r="TCB29" s="79"/>
      <c r="TCC29" s="79"/>
      <c r="TCD29" s="79"/>
      <c r="TCE29" s="79"/>
      <c r="TCF29" s="79"/>
      <c r="TCG29" s="79"/>
      <c r="TCH29" s="79"/>
      <c r="TCI29" s="79"/>
      <c r="TCJ29" s="79"/>
      <c r="TCK29" s="79"/>
      <c r="TCL29" s="79"/>
      <c r="TCM29" s="79"/>
      <c r="TCN29" s="79"/>
      <c r="TCO29" s="79"/>
      <c r="TCP29" s="79"/>
      <c r="TCQ29" s="79"/>
      <c r="TCR29" s="79"/>
      <c r="TCS29" s="79"/>
      <c r="TCT29" s="79"/>
      <c r="TCU29" s="79"/>
      <c r="TCV29" s="79"/>
      <c r="TCW29" s="79"/>
      <c r="TCX29" s="79"/>
      <c r="TCY29" s="79"/>
      <c r="TCZ29" s="79"/>
      <c r="TDA29" s="79"/>
      <c r="TDB29" s="79"/>
      <c r="TDC29" s="79"/>
      <c r="TDD29" s="79"/>
      <c r="TDE29" s="79"/>
      <c r="TDF29" s="79"/>
      <c r="TDG29" s="79"/>
      <c r="TDH29" s="79"/>
      <c r="TDI29" s="79"/>
      <c r="TDJ29" s="79"/>
      <c r="TDK29" s="79"/>
      <c r="TDL29" s="79"/>
      <c r="TDM29" s="79"/>
      <c r="TDN29" s="79"/>
      <c r="TDO29" s="79"/>
      <c r="TDP29" s="79"/>
      <c r="TDQ29" s="79"/>
      <c r="TDR29" s="79"/>
      <c r="TDS29" s="79"/>
      <c r="TDT29" s="79"/>
      <c r="TDU29" s="79"/>
      <c r="TDV29" s="79"/>
      <c r="TDW29" s="79"/>
      <c r="TDX29" s="79"/>
      <c r="TDY29" s="79"/>
      <c r="TDZ29" s="79"/>
      <c r="TEA29" s="79"/>
      <c r="TEB29" s="79"/>
      <c r="TEC29" s="79"/>
      <c r="TED29" s="79"/>
      <c r="TEE29" s="79"/>
      <c r="TEF29" s="79"/>
      <c r="TEG29" s="79"/>
      <c r="TEH29" s="79"/>
      <c r="TEI29" s="79"/>
      <c r="TEJ29" s="79"/>
      <c r="TEK29" s="79"/>
      <c r="TEL29" s="79"/>
      <c r="TEM29" s="79"/>
      <c r="TEN29" s="79"/>
      <c r="TEO29" s="79"/>
      <c r="TEP29" s="79"/>
      <c r="TEQ29" s="79"/>
      <c r="TER29" s="79"/>
      <c r="TES29" s="79"/>
      <c r="TET29" s="79"/>
      <c r="TEU29" s="79"/>
      <c r="TEV29" s="79"/>
      <c r="TEW29" s="79"/>
      <c r="TEX29" s="79"/>
      <c r="TEY29" s="79"/>
      <c r="TEZ29" s="79"/>
      <c r="TFA29" s="79"/>
      <c r="TFB29" s="79"/>
      <c r="TFC29" s="79"/>
      <c r="TFD29" s="79"/>
      <c r="TFE29" s="79"/>
      <c r="TFF29" s="79"/>
      <c r="TFG29" s="79"/>
      <c r="TFH29" s="79"/>
      <c r="TFI29" s="79"/>
      <c r="TFJ29" s="79"/>
      <c r="TFK29" s="79"/>
      <c r="TFL29" s="79"/>
      <c r="TFM29" s="79"/>
      <c r="TFN29" s="79"/>
      <c r="TFO29" s="79"/>
      <c r="TFP29" s="79"/>
      <c r="TFQ29" s="79"/>
      <c r="TFR29" s="79"/>
      <c r="TFS29" s="79"/>
      <c r="TFT29" s="79"/>
      <c r="TFU29" s="79"/>
      <c r="TFV29" s="79"/>
      <c r="TFW29" s="79"/>
      <c r="TFX29" s="79"/>
      <c r="TFY29" s="79"/>
      <c r="TFZ29" s="79"/>
      <c r="TGA29" s="79"/>
      <c r="TGB29" s="79"/>
      <c r="TGC29" s="79"/>
      <c r="TGD29" s="79"/>
      <c r="TGE29" s="79"/>
      <c r="TGF29" s="79"/>
      <c r="TGG29" s="79"/>
      <c r="TGH29" s="79"/>
      <c r="TGI29" s="79"/>
      <c r="TGJ29" s="79"/>
      <c r="TGK29" s="79"/>
      <c r="TGL29" s="79"/>
      <c r="TGM29" s="79"/>
      <c r="TGN29" s="79"/>
      <c r="TGO29" s="79"/>
      <c r="TGP29" s="79"/>
      <c r="TGQ29" s="79"/>
      <c r="TGR29" s="79"/>
      <c r="TGS29" s="79"/>
      <c r="TGT29" s="79"/>
      <c r="TGU29" s="79"/>
      <c r="TGV29" s="79"/>
      <c r="TGW29" s="79"/>
      <c r="TGX29" s="79"/>
      <c r="TGY29" s="79"/>
      <c r="TGZ29" s="79"/>
      <c r="THA29" s="79"/>
      <c r="THB29" s="79"/>
      <c r="THC29" s="79"/>
      <c r="THD29" s="79"/>
      <c r="THE29" s="79"/>
      <c r="THF29" s="79"/>
      <c r="THG29" s="79"/>
      <c r="THH29" s="79"/>
      <c r="THI29" s="79"/>
      <c r="THJ29" s="79"/>
      <c r="THK29" s="79"/>
      <c r="THL29" s="79"/>
      <c r="THM29" s="79"/>
      <c r="THN29" s="79"/>
      <c r="THO29" s="79"/>
      <c r="THP29" s="79"/>
      <c r="THQ29" s="79"/>
      <c r="THR29" s="79"/>
      <c r="THS29" s="79"/>
      <c r="THT29" s="79"/>
      <c r="THU29" s="79"/>
      <c r="THV29" s="79"/>
      <c r="THW29" s="79"/>
      <c r="THX29" s="79"/>
      <c r="THY29" s="79"/>
      <c r="THZ29" s="79"/>
      <c r="TIA29" s="79"/>
      <c r="TIB29" s="79"/>
      <c r="TIC29" s="79"/>
      <c r="TID29" s="79"/>
      <c r="TIE29" s="79"/>
      <c r="TIF29" s="79"/>
      <c r="TIG29" s="79"/>
      <c r="TIH29" s="79"/>
      <c r="TII29" s="79"/>
      <c r="TIJ29" s="79"/>
      <c r="TIK29" s="79"/>
      <c r="TIL29" s="79"/>
      <c r="TIM29" s="79"/>
      <c r="TIN29" s="79"/>
      <c r="TIO29" s="79"/>
      <c r="TIP29" s="79"/>
      <c r="TIQ29" s="79"/>
      <c r="TIR29" s="79"/>
      <c r="TIS29" s="79"/>
      <c r="TIT29" s="79"/>
      <c r="TIU29" s="79"/>
      <c r="TIV29" s="79"/>
      <c r="TIW29" s="79"/>
      <c r="TIX29" s="79"/>
      <c r="TIY29" s="79"/>
      <c r="TIZ29" s="79"/>
      <c r="TJA29" s="79"/>
      <c r="TJB29" s="79"/>
      <c r="TJC29" s="79"/>
      <c r="TJD29" s="79"/>
      <c r="TJE29" s="79"/>
      <c r="TJF29" s="79"/>
      <c r="TJG29" s="79"/>
      <c r="TJH29" s="79"/>
      <c r="TJI29" s="79"/>
      <c r="TJJ29" s="79"/>
      <c r="TJK29" s="79"/>
      <c r="TJL29" s="79"/>
      <c r="TJM29" s="79"/>
      <c r="TJN29" s="79"/>
      <c r="TJO29" s="79"/>
      <c r="TJP29" s="79"/>
      <c r="TJQ29" s="79"/>
      <c r="TJR29" s="79"/>
      <c r="TJS29" s="79"/>
      <c r="TJT29" s="79"/>
      <c r="TJU29" s="79"/>
      <c r="TJV29" s="79"/>
      <c r="TJW29" s="79"/>
      <c r="TJX29" s="79"/>
      <c r="TJY29" s="79"/>
      <c r="TJZ29" s="79"/>
      <c r="TKA29" s="79"/>
      <c r="TKB29" s="79"/>
      <c r="TKC29" s="79"/>
      <c r="TKD29" s="79"/>
      <c r="TKE29" s="79"/>
      <c r="TKF29" s="79"/>
      <c r="TKG29" s="79"/>
      <c r="TKH29" s="79"/>
      <c r="TKI29" s="79"/>
      <c r="TKJ29" s="79"/>
      <c r="TKK29" s="79"/>
      <c r="TKL29" s="79"/>
      <c r="TKM29" s="79"/>
      <c r="TKN29" s="79"/>
      <c r="TKO29" s="79"/>
      <c r="TKP29" s="79"/>
      <c r="TKQ29" s="79"/>
      <c r="TKR29" s="79"/>
      <c r="TKS29" s="79"/>
      <c r="TKT29" s="79"/>
      <c r="TKU29" s="79"/>
      <c r="TKV29" s="79"/>
      <c r="TKW29" s="79"/>
      <c r="TKX29" s="79"/>
      <c r="TKY29" s="79"/>
      <c r="TKZ29" s="79"/>
      <c r="TLA29" s="79"/>
      <c r="TLB29" s="79"/>
      <c r="TLC29" s="79"/>
      <c r="TLD29" s="79"/>
      <c r="TLE29" s="79"/>
      <c r="TLF29" s="79"/>
      <c r="TLG29" s="79"/>
      <c r="TLH29" s="79"/>
      <c r="TLI29" s="79"/>
      <c r="TLJ29" s="79"/>
      <c r="TLK29" s="79"/>
      <c r="TLL29" s="79"/>
      <c r="TLM29" s="79"/>
      <c r="TLN29" s="79"/>
      <c r="TLO29" s="79"/>
      <c r="TLP29" s="79"/>
      <c r="TLQ29" s="79"/>
      <c r="TLR29" s="79"/>
      <c r="TLS29" s="79"/>
      <c r="TLT29" s="79"/>
      <c r="TLU29" s="79"/>
      <c r="TLV29" s="79"/>
      <c r="TLW29" s="79"/>
      <c r="TLX29" s="79"/>
      <c r="TLY29" s="79"/>
      <c r="TLZ29" s="79"/>
      <c r="TMA29" s="79"/>
      <c r="TMB29" s="79"/>
      <c r="TMC29" s="79"/>
      <c r="TMD29" s="79"/>
      <c r="TME29" s="79"/>
      <c r="TMF29" s="79"/>
      <c r="TMG29" s="79"/>
      <c r="TMH29" s="79"/>
      <c r="TMI29" s="79"/>
      <c r="TMJ29" s="79"/>
      <c r="TMK29" s="79"/>
      <c r="TML29" s="79"/>
      <c r="TMM29" s="79"/>
      <c r="TMN29" s="79"/>
      <c r="TMO29" s="79"/>
      <c r="TMP29" s="79"/>
      <c r="TMQ29" s="79"/>
      <c r="TMR29" s="79"/>
      <c r="TMS29" s="79"/>
      <c r="TMT29" s="79"/>
      <c r="TMU29" s="79"/>
      <c r="TMV29" s="79"/>
      <c r="TMW29" s="79"/>
      <c r="TMX29" s="79"/>
      <c r="TMY29" s="79"/>
      <c r="TMZ29" s="79"/>
      <c r="TNA29" s="79"/>
      <c r="TNB29" s="79"/>
      <c r="TNC29" s="79"/>
      <c r="TND29" s="79"/>
      <c r="TNE29" s="79"/>
      <c r="TNF29" s="79"/>
      <c r="TNG29" s="79"/>
      <c r="TNH29" s="79"/>
      <c r="TNI29" s="79"/>
      <c r="TNJ29" s="79"/>
      <c r="TNK29" s="79"/>
      <c r="TNL29" s="79"/>
      <c r="TNM29" s="79"/>
      <c r="TNN29" s="79"/>
      <c r="TNO29" s="79"/>
      <c r="TNP29" s="79"/>
      <c r="TNQ29" s="79"/>
      <c r="TNR29" s="79"/>
      <c r="TNS29" s="79"/>
      <c r="TNT29" s="79"/>
      <c r="TNU29" s="79"/>
      <c r="TNV29" s="79"/>
      <c r="TNW29" s="79"/>
      <c r="TNX29" s="79"/>
      <c r="TNY29" s="79"/>
      <c r="TNZ29" s="79"/>
      <c r="TOA29" s="79"/>
      <c r="TOB29" s="79"/>
      <c r="TOC29" s="79"/>
      <c r="TOD29" s="79"/>
      <c r="TOE29" s="79"/>
      <c r="TOF29" s="79"/>
      <c r="TOG29" s="79"/>
      <c r="TOH29" s="79"/>
      <c r="TOI29" s="79"/>
      <c r="TOJ29" s="79"/>
      <c r="TOK29" s="79"/>
      <c r="TOL29" s="79"/>
      <c r="TOM29" s="79"/>
      <c r="TON29" s="79"/>
      <c r="TOO29" s="79"/>
      <c r="TOP29" s="79"/>
      <c r="TOQ29" s="79"/>
      <c r="TOR29" s="79"/>
      <c r="TOS29" s="79"/>
      <c r="TOT29" s="79"/>
      <c r="TOU29" s="79"/>
      <c r="TOV29" s="79"/>
      <c r="TOW29" s="79"/>
      <c r="TOX29" s="79"/>
      <c r="TOY29" s="79"/>
      <c r="TOZ29" s="79"/>
      <c r="TPA29" s="79"/>
      <c r="TPB29" s="79"/>
      <c r="TPC29" s="79"/>
      <c r="TPD29" s="79"/>
      <c r="TPE29" s="79"/>
      <c r="TPF29" s="79"/>
      <c r="TPG29" s="79"/>
      <c r="TPH29" s="79"/>
      <c r="TPI29" s="79"/>
      <c r="TPJ29" s="79"/>
      <c r="TPK29" s="79"/>
      <c r="TPL29" s="79"/>
      <c r="TPM29" s="79"/>
      <c r="TPN29" s="79"/>
      <c r="TPO29" s="79"/>
      <c r="TPP29" s="79"/>
      <c r="TPQ29" s="79"/>
      <c r="TPR29" s="79"/>
      <c r="TPS29" s="79"/>
      <c r="TPT29" s="79"/>
      <c r="TPU29" s="79"/>
      <c r="TPV29" s="79"/>
      <c r="TPW29" s="79"/>
      <c r="TPX29" s="79"/>
      <c r="TPY29" s="79"/>
      <c r="TPZ29" s="79"/>
      <c r="TQA29" s="79"/>
      <c r="TQB29" s="79"/>
      <c r="TQC29" s="79"/>
      <c r="TQD29" s="79"/>
      <c r="TQE29" s="79"/>
      <c r="TQF29" s="79"/>
      <c r="TQG29" s="79"/>
      <c r="TQH29" s="79"/>
      <c r="TQI29" s="79"/>
      <c r="TQJ29" s="79"/>
      <c r="TQK29" s="79"/>
      <c r="TQL29" s="79"/>
      <c r="TQM29" s="79"/>
      <c r="TQN29" s="79"/>
      <c r="TQO29" s="79"/>
      <c r="TQP29" s="79"/>
      <c r="TQQ29" s="79"/>
      <c r="TQR29" s="79"/>
      <c r="TQS29" s="79"/>
      <c r="TQT29" s="79"/>
      <c r="TQU29" s="79"/>
      <c r="TQV29" s="79"/>
      <c r="TQW29" s="79"/>
      <c r="TQX29" s="79"/>
      <c r="TQY29" s="79"/>
      <c r="TQZ29" s="79"/>
      <c r="TRA29" s="79"/>
      <c r="TRB29" s="79"/>
      <c r="TRC29" s="79"/>
      <c r="TRD29" s="79"/>
      <c r="TRE29" s="79"/>
      <c r="TRF29" s="79"/>
      <c r="TRG29" s="79"/>
      <c r="TRH29" s="79"/>
      <c r="TRI29" s="79"/>
      <c r="TRJ29" s="79"/>
      <c r="TRK29" s="79"/>
      <c r="TRL29" s="79"/>
      <c r="TRM29" s="79"/>
      <c r="TRN29" s="79"/>
      <c r="TRO29" s="79"/>
      <c r="TRP29" s="79"/>
      <c r="TRQ29" s="79"/>
      <c r="TRR29" s="79"/>
      <c r="TRS29" s="79"/>
      <c r="TRT29" s="79"/>
      <c r="TRU29" s="79"/>
      <c r="TRV29" s="79"/>
      <c r="TRW29" s="79"/>
      <c r="TRX29" s="79"/>
      <c r="TRY29" s="79"/>
      <c r="TRZ29" s="79"/>
      <c r="TSA29" s="79"/>
      <c r="TSB29" s="79"/>
      <c r="TSC29" s="79"/>
      <c r="TSD29" s="79"/>
      <c r="TSE29" s="79"/>
      <c r="TSF29" s="79"/>
      <c r="TSG29" s="79"/>
      <c r="TSH29" s="79"/>
      <c r="TSI29" s="79"/>
      <c r="TSJ29" s="79"/>
      <c r="TSK29" s="79"/>
      <c r="TSL29" s="79"/>
      <c r="TSM29" s="79"/>
      <c r="TSN29" s="79"/>
      <c r="TSO29" s="79"/>
      <c r="TSP29" s="79"/>
      <c r="TSQ29" s="79"/>
      <c r="TSR29" s="79"/>
      <c r="TSS29" s="79"/>
      <c r="TST29" s="79"/>
      <c r="TSU29" s="79"/>
      <c r="TSV29" s="79"/>
      <c r="TSW29" s="79"/>
      <c r="TSX29" s="79"/>
      <c r="TSY29" s="79"/>
      <c r="TSZ29" s="79"/>
      <c r="TTA29" s="79"/>
      <c r="TTB29" s="79"/>
      <c r="TTC29" s="79"/>
      <c r="TTD29" s="79"/>
      <c r="TTE29" s="79"/>
      <c r="TTF29" s="79"/>
      <c r="TTG29" s="79"/>
      <c r="TTH29" s="79"/>
      <c r="TTI29" s="79"/>
      <c r="TTJ29" s="79"/>
      <c r="TTK29" s="79"/>
      <c r="TTL29" s="79"/>
      <c r="TTM29" s="79"/>
      <c r="TTN29" s="79"/>
      <c r="TTO29" s="79"/>
      <c r="TTP29" s="79"/>
      <c r="TTQ29" s="79"/>
      <c r="TTR29" s="79"/>
      <c r="TTS29" s="79"/>
      <c r="TTT29" s="79"/>
      <c r="TTU29" s="79"/>
      <c r="TTV29" s="79"/>
      <c r="TTW29" s="79"/>
      <c r="TTX29" s="79"/>
      <c r="TTY29" s="79"/>
      <c r="TTZ29" s="79"/>
      <c r="TUA29" s="79"/>
      <c r="TUB29" s="79"/>
      <c r="TUC29" s="79"/>
      <c r="TUD29" s="79"/>
      <c r="TUE29" s="79"/>
      <c r="TUF29" s="79"/>
      <c r="TUG29" s="79"/>
      <c r="TUH29" s="79"/>
      <c r="TUI29" s="79"/>
      <c r="TUJ29" s="79"/>
      <c r="TUK29" s="79"/>
      <c r="TUL29" s="79"/>
      <c r="TUM29" s="79"/>
      <c r="TUN29" s="79"/>
      <c r="TUO29" s="79"/>
      <c r="TUP29" s="79"/>
      <c r="TUQ29" s="79"/>
      <c r="TUR29" s="79"/>
      <c r="TUS29" s="79"/>
      <c r="TUT29" s="79"/>
      <c r="TUU29" s="79"/>
      <c r="TUV29" s="79"/>
      <c r="TUW29" s="79"/>
      <c r="TUX29" s="79"/>
      <c r="TUY29" s="79"/>
      <c r="TUZ29" s="79"/>
      <c r="TVA29" s="79"/>
      <c r="TVB29" s="79"/>
      <c r="TVC29" s="79"/>
      <c r="TVD29" s="79"/>
      <c r="TVE29" s="79"/>
      <c r="TVF29" s="79"/>
      <c r="TVG29" s="79"/>
      <c r="TVH29" s="79"/>
      <c r="TVI29" s="79"/>
      <c r="TVJ29" s="79"/>
      <c r="TVK29" s="79"/>
      <c r="TVL29" s="79"/>
      <c r="TVM29" s="79"/>
      <c r="TVN29" s="79"/>
      <c r="TVO29" s="79"/>
      <c r="TVP29" s="79"/>
      <c r="TVQ29" s="79"/>
      <c r="TVR29" s="79"/>
      <c r="TVS29" s="79"/>
      <c r="TVT29" s="79"/>
      <c r="TVU29" s="79"/>
      <c r="TVV29" s="79"/>
      <c r="TVW29" s="79"/>
      <c r="TVX29" s="79"/>
      <c r="TVY29" s="79"/>
      <c r="TVZ29" s="79"/>
      <c r="TWA29" s="79"/>
      <c r="TWB29" s="79"/>
      <c r="TWC29" s="79"/>
      <c r="TWD29" s="79"/>
      <c r="TWE29" s="79"/>
      <c r="TWF29" s="79"/>
      <c r="TWG29" s="79"/>
      <c r="TWH29" s="79"/>
      <c r="TWI29" s="79"/>
      <c r="TWJ29" s="79"/>
      <c r="TWK29" s="79"/>
      <c r="TWL29" s="79"/>
      <c r="TWM29" s="79"/>
      <c r="TWN29" s="79"/>
      <c r="TWO29" s="79"/>
      <c r="TWP29" s="79"/>
      <c r="TWQ29" s="79"/>
      <c r="TWR29" s="79"/>
      <c r="TWS29" s="79"/>
      <c r="TWT29" s="79"/>
      <c r="TWU29" s="79"/>
      <c r="TWV29" s="79"/>
      <c r="TWW29" s="79"/>
      <c r="TWX29" s="79"/>
      <c r="TWY29" s="79"/>
      <c r="TWZ29" s="79"/>
      <c r="TXA29" s="79"/>
      <c r="TXB29" s="79"/>
      <c r="TXC29" s="79"/>
      <c r="TXD29" s="79"/>
      <c r="TXE29" s="79"/>
      <c r="TXF29" s="79"/>
      <c r="TXG29" s="79"/>
      <c r="TXH29" s="79"/>
      <c r="TXI29" s="79"/>
      <c r="TXJ29" s="79"/>
      <c r="TXK29" s="79"/>
      <c r="TXL29" s="79"/>
      <c r="TXM29" s="79"/>
      <c r="TXN29" s="79"/>
      <c r="TXO29" s="79"/>
      <c r="TXP29" s="79"/>
      <c r="TXQ29" s="79"/>
      <c r="TXR29" s="79"/>
      <c r="TXS29" s="79"/>
      <c r="TXT29" s="79"/>
      <c r="TXU29" s="79"/>
      <c r="TXV29" s="79"/>
      <c r="TXW29" s="79"/>
      <c r="TXX29" s="79"/>
      <c r="TXY29" s="79"/>
      <c r="TXZ29" s="79"/>
      <c r="TYA29" s="79"/>
      <c r="TYB29" s="79"/>
      <c r="TYC29" s="79"/>
      <c r="TYD29" s="79"/>
      <c r="TYE29" s="79"/>
      <c r="TYF29" s="79"/>
      <c r="TYG29" s="79"/>
      <c r="TYH29" s="79"/>
      <c r="TYI29" s="79"/>
      <c r="TYJ29" s="79"/>
      <c r="TYK29" s="79"/>
      <c r="TYL29" s="79"/>
      <c r="TYM29" s="79"/>
      <c r="TYN29" s="79"/>
      <c r="TYO29" s="79"/>
      <c r="TYP29" s="79"/>
      <c r="TYQ29" s="79"/>
      <c r="TYR29" s="79"/>
      <c r="TYS29" s="79"/>
      <c r="TYT29" s="79"/>
      <c r="TYU29" s="79"/>
      <c r="TYV29" s="79"/>
      <c r="TYW29" s="79"/>
      <c r="TYX29" s="79"/>
      <c r="TYY29" s="79"/>
      <c r="TYZ29" s="79"/>
      <c r="TZA29" s="79"/>
      <c r="TZB29" s="79"/>
      <c r="TZC29" s="79"/>
      <c r="TZD29" s="79"/>
      <c r="TZE29" s="79"/>
      <c r="TZF29" s="79"/>
      <c r="TZG29" s="79"/>
      <c r="TZH29" s="79"/>
      <c r="TZI29" s="79"/>
      <c r="TZJ29" s="79"/>
      <c r="TZK29" s="79"/>
      <c r="TZL29" s="79"/>
      <c r="TZM29" s="79"/>
      <c r="TZN29" s="79"/>
      <c r="TZO29" s="79"/>
      <c r="TZP29" s="79"/>
      <c r="TZQ29" s="79"/>
      <c r="TZR29" s="79"/>
      <c r="TZS29" s="79"/>
      <c r="TZT29" s="79"/>
      <c r="TZU29" s="79"/>
      <c r="TZV29" s="79"/>
      <c r="TZW29" s="79"/>
      <c r="TZX29" s="79"/>
      <c r="TZY29" s="79"/>
      <c r="TZZ29" s="79"/>
      <c r="UAA29" s="79"/>
      <c r="UAB29" s="79"/>
      <c r="UAC29" s="79"/>
      <c r="UAD29" s="79"/>
      <c r="UAE29" s="79"/>
      <c r="UAF29" s="79"/>
      <c r="UAG29" s="79"/>
      <c r="UAH29" s="79"/>
      <c r="UAI29" s="79"/>
      <c r="UAJ29" s="79"/>
      <c r="UAK29" s="79"/>
      <c r="UAL29" s="79"/>
      <c r="UAM29" s="79"/>
      <c r="UAN29" s="79"/>
      <c r="UAO29" s="79"/>
      <c r="UAP29" s="79"/>
      <c r="UAQ29" s="79"/>
      <c r="UAR29" s="79"/>
      <c r="UAS29" s="79"/>
      <c r="UAT29" s="79"/>
      <c r="UAU29" s="79"/>
      <c r="UAV29" s="79"/>
      <c r="UAW29" s="79"/>
      <c r="UAX29" s="79"/>
      <c r="UAY29" s="79"/>
      <c r="UAZ29" s="79"/>
      <c r="UBA29" s="79"/>
      <c r="UBB29" s="79"/>
      <c r="UBC29" s="79"/>
      <c r="UBD29" s="79"/>
      <c r="UBE29" s="79"/>
      <c r="UBF29" s="79"/>
      <c r="UBG29" s="79"/>
      <c r="UBH29" s="79"/>
      <c r="UBI29" s="79"/>
      <c r="UBJ29" s="79"/>
      <c r="UBK29" s="79"/>
      <c r="UBL29" s="79"/>
      <c r="UBM29" s="79"/>
      <c r="UBN29" s="79"/>
      <c r="UBO29" s="79"/>
      <c r="UBP29" s="79"/>
      <c r="UBQ29" s="79"/>
      <c r="UBR29" s="79"/>
      <c r="UBS29" s="79"/>
      <c r="UBT29" s="79"/>
      <c r="UBU29" s="79"/>
      <c r="UBV29" s="79"/>
      <c r="UBW29" s="79"/>
      <c r="UBX29" s="79"/>
      <c r="UBY29" s="79"/>
      <c r="UBZ29" s="79"/>
      <c r="UCA29" s="79"/>
      <c r="UCB29" s="79"/>
      <c r="UCC29" s="79"/>
      <c r="UCD29" s="79"/>
      <c r="UCE29" s="79"/>
      <c r="UCF29" s="79"/>
      <c r="UCG29" s="79"/>
      <c r="UCH29" s="79"/>
      <c r="UCI29" s="79"/>
      <c r="UCJ29" s="79"/>
      <c r="UCK29" s="79"/>
      <c r="UCL29" s="79"/>
      <c r="UCM29" s="79"/>
      <c r="UCN29" s="79"/>
      <c r="UCO29" s="79"/>
      <c r="UCP29" s="79"/>
      <c r="UCQ29" s="79"/>
      <c r="UCR29" s="79"/>
      <c r="UCS29" s="79"/>
      <c r="UCT29" s="79"/>
      <c r="UCU29" s="79"/>
      <c r="UCV29" s="79"/>
      <c r="UCW29" s="79"/>
      <c r="UCX29" s="79"/>
      <c r="UCY29" s="79"/>
      <c r="UCZ29" s="79"/>
      <c r="UDA29" s="79"/>
      <c r="UDB29" s="79"/>
      <c r="UDC29" s="79"/>
      <c r="UDD29" s="79"/>
      <c r="UDE29" s="79"/>
      <c r="UDF29" s="79"/>
      <c r="UDG29" s="79"/>
      <c r="UDH29" s="79"/>
      <c r="UDI29" s="79"/>
      <c r="UDJ29" s="79"/>
      <c r="UDK29" s="79"/>
      <c r="UDL29" s="79"/>
      <c r="UDM29" s="79"/>
      <c r="UDN29" s="79"/>
      <c r="UDO29" s="79"/>
      <c r="UDP29" s="79"/>
      <c r="UDQ29" s="79"/>
      <c r="UDR29" s="79"/>
      <c r="UDS29" s="79"/>
      <c r="UDT29" s="79"/>
      <c r="UDU29" s="79"/>
      <c r="UDV29" s="79"/>
      <c r="UDW29" s="79"/>
      <c r="UDX29" s="79"/>
      <c r="UDY29" s="79"/>
      <c r="UDZ29" s="79"/>
      <c r="UEA29" s="79"/>
      <c r="UEB29" s="79"/>
      <c r="UEC29" s="79"/>
      <c r="UED29" s="79"/>
      <c r="UEE29" s="79"/>
      <c r="UEF29" s="79"/>
      <c r="UEG29" s="79"/>
      <c r="UEH29" s="79"/>
      <c r="UEI29" s="79"/>
      <c r="UEJ29" s="79"/>
      <c r="UEK29" s="79"/>
      <c r="UEL29" s="79"/>
      <c r="UEM29" s="79"/>
      <c r="UEN29" s="79"/>
      <c r="UEO29" s="79"/>
      <c r="UEP29" s="79"/>
      <c r="UEQ29" s="79"/>
      <c r="UER29" s="79"/>
      <c r="UES29" s="79"/>
      <c r="UET29" s="79"/>
      <c r="UEU29" s="79"/>
      <c r="UEV29" s="79"/>
      <c r="UEW29" s="79"/>
      <c r="UEX29" s="79"/>
      <c r="UEY29" s="79"/>
      <c r="UEZ29" s="79"/>
      <c r="UFA29" s="79"/>
      <c r="UFB29" s="79"/>
      <c r="UFC29" s="79"/>
      <c r="UFD29" s="79"/>
      <c r="UFE29" s="79"/>
      <c r="UFF29" s="79"/>
      <c r="UFG29" s="79"/>
      <c r="UFH29" s="79"/>
      <c r="UFI29" s="79"/>
      <c r="UFJ29" s="79"/>
      <c r="UFK29" s="79"/>
      <c r="UFL29" s="79"/>
      <c r="UFM29" s="79"/>
      <c r="UFN29" s="79"/>
      <c r="UFO29" s="79"/>
      <c r="UFP29" s="79"/>
      <c r="UFQ29" s="79"/>
      <c r="UFR29" s="79"/>
      <c r="UFS29" s="79"/>
      <c r="UFT29" s="79"/>
      <c r="UFU29" s="79"/>
      <c r="UFV29" s="79"/>
      <c r="UFW29" s="79"/>
      <c r="UFX29" s="79"/>
      <c r="UFY29" s="79"/>
      <c r="UFZ29" s="79"/>
      <c r="UGA29" s="79"/>
      <c r="UGB29" s="79"/>
      <c r="UGC29" s="79"/>
      <c r="UGD29" s="79"/>
      <c r="UGE29" s="79"/>
      <c r="UGF29" s="79"/>
      <c r="UGG29" s="79"/>
      <c r="UGH29" s="79"/>
      <c r="UGI29" s="79"/>
      <c r="UGJ29" s="79"/>
      <c r="UGK29" s="79"/>
      <c r="UGL29" s="79"/>
      <c r="UGM29" s="79"/>
      <c r="UGN29" s="79"/>
      <c r="UGO29" s="79"/>
      <c r="UGP29" s="79"/>
      <c r="UGQ29" s="79"/>
      <c r="UGR29" s="79"/>
      <c r="UGS29" s="79"/>
      <c r="UGT29" s="79"/>
      <c r="UGU29" s="79"/>
      <c r="UGV29" s="79"/>
      <c r="UGW29" s="79"/>
      <c r="UGX29" s="79"/>
      <c r="UGY29" s="79"/>
      <c r="UGZ29" s="79"/>
      <c r="UHA29" s="79"/>
      <c r="UHB29" s="79"/>
      <c r="UHC29" s="79"/>
      <c r="UHD29" s="79"/>
      <c r="UHE29" s="79"/>
      <c r="UHF29" s="79"/>
      <c r="UHG29" s="79"/>
      <c r="UHH29" s="79"/>
      <c r="UHI29" s="79"/>
      <c r="UHJ29" s="79"/>
      <c r="UHK29" s="79"/>
      <c r="UHL29" s="79"/>
      <c r="UHM29" s="79"/>
      <c r="UHN29" s="79"/>
      <c r="UHO29" s="79"/>
      <c r="UHP29" s="79"/>
      <c r="UHQ29" s="79"/>
      <c r="UHR29" s="79"/>
      <c r="UHS29" s="79"/>
      <c r="UHT29" s="79"/>
      <c r="UHU29" s="79"/>
      <c r="UHV29" s="79"/>
      <c r="UHW29" s="79"/>
      <c r="UHX29" s="79"/>
      <c r="UHY29" s="79"/>
      <c r="UHZ29" s="79"/>
      <c r="UIA29" s="79"/>
      <c r="UIB29" s="79"/>
      <c r="UIC29" s="79"/>
      <c r="UID29" s="79"/>
      <c r="UIE29" s="79"/>
      <c r="UIF29" s="79"/>
      <c r="UIG29" s="79"/>
      <c r="UIH29" s="79"/>
      <c r="UII29" s="79"/>
      <c r="UIJ29" s="79"/>
      <c r="UIK29" s="79"/>
      <c r="UIL29" s="79"/>
      <c r="UIM29" s="79"/>
      <c r="UIN29" s="79"/>
      <c r="UIO29" s="79"/>
      <c r="UIP29" s="79"/>
      <c r="UIQ29" s="79"/>
      <c r="UIR29" s="79"/>
      <c r="UIS29" s="79"/>
      <c r="UIT29" s="79"/>
      <c r="UIU29" s="79"/>
      <c r="UIV29" s="79"/>
      <c r="UIW29" s="79"/>
      <c r="UIX29" s="79"/>
      <c r="UIY29" s="79"/>
      <c r="UIZ29" s="79"/>
      <c r="UJA29" s="79"/>
      <c r="UJB29" s="79"/>
      <c r="UJC29" s="79"/>
      <c r="UJD29" s="79"/>
      <c r="UJE29" s="79"/>
      <c r="UJF29" s="79"/>
      <c r="UJG29" s="79"/>
      <c r="UJH29" s="79"/>
      <c r="UJI29" s="79"/>
      <c r="UJJ29" s="79"/>
      <c r="UJK29" s="79"/>
      <c r="UJL29" s="79"/>
      <c r="UJM29" s="79"/>
      <c r="UJN29" s="79"/>
      <c r="UJO29" s="79"/>
      <c r="UJP29" s="79"/>
      <c r="UJQ29" s="79"/>
      <c r="UJR29" s="79"/>
      <c r="UJS29" s="79"/>
      <c r="UJT29" s="79"/>
      <c r="UJU29" s="79"/>
      <c r="UJV29" s="79"/>
      <c r="UJW29" s="79"/>
      <c r="UJX29" s="79"/>
      <c r="UJY29" s="79"/>
      <c r="UJZ29" s="79"/>
      <c r="UKA29" s="79"/>
      <c r="UKB29" s="79"/>
      <c r="UKC29" s="79"/>
      <c r="UKD29" s="79"/>
      <c r="UKE29" s="79"/>
      <c r="UKF29" s="79"/>
      <c r="UKG29" s="79"/>
      <c r="UKH29" s="79"/>
      <c r="UKI29" s="79"/>
      <c r="UKJ29" s="79"/>
      <c r="UKK29" s="79"/>
      <c r="UKL29" s="79"/>
      <c r="UKM29" s="79"/>
      <c r="UKN29" s="79"/>
      <c r="UKO29" s="79"/>
      <c r="UKP29" s="79"/>
      <c r="UKQ29" s="79"/>
      <c r="UKR29" s="79"/>
      <c r="UKS29" s="79"/>
      <c r="UKT29" s="79"/>
      <c r="UKU29" s="79"/>
      <c r="UKV29" s="79"/>
      <c r="UKW29" s="79"/>
      <c r="UKX29" s="79"/>
      <c r="UKY29" s="79"/>
      <c r="UKZ29" s="79"/>
      <c r="ULA29" s="79"/>
      <c r="ULB29" s="79"/>
      <c r="ULC29" s="79"/>
      <c r="ULD29" s="79"/>
      <c r="ULE29" s="79"/>
      <c r="ULF29" s="79"/>
      <c r="ULG29" s="79"/>
      <c r="ULH29" s="79"/>
      <c r="ULI29" s="79"/>
      <c r="ULJ29" s="79"/>
      <c r="ULK29" s="79"/>
      <c r="ULL29" s="79"/>
      <c r="ULM29" s="79"/>
      <c r="ULN29" s="79"/>
      <c r="ULO29" s="79"/>
      <c r="ULP29" s="79"/>
      <c r="ULQ29" s="79"/>
      <c r="ULR29" s="79"/>
      <c r="ULS29" s="79"/>
      <c r="ULT29" s="79"/>
      <c r="ULU29" s="79"/>
      <c r="ULV29" s="79"/>
      <c r="ULW29" s="79"/>
      <c r="ULX29" s="79"/>
      <c r="ULY29" s="79"/>
      <c r="ULZ29" s="79"/>
      <c r="UMA29" s="79"/>
      <c r="UMB29" s="79"/>
      <c r="UMC29" s="79"/>
      <c r="UMD29" s="79"/>
      <c r="UME29" s="79"/>
      <c r="UMF29" s="79"/>
      <c r="UMG29" s="79"/>
      <c r="UMH29" s="79"/>
      <c r="UMI29" s="79"/>
      <c r="UMJ29" s="79"/>
      <c r="UMK29" s="79"/>
      <c r="UML29" s="79"/>
      <c r="UMM29" s="79"/>
      <c r="UMN29" s="79"/>
      <c r="UMO29" s="79"/>
      <c r="UMP29" s="79"/>
      <c r="UMQ29" s="79"/>
      <c r="UMR29" s="79"/>
      <c r="UMS29" s="79"/>
      <c r="UMT29" s="79"/>
      <c r="UMU29" s="79"/>
      <c r="UMV29" s="79"/>
      <c r="UMW29" s="79"/>
      <c r="UMX29" s="79"/>
      <c r="UMY29" s="79"/>
      <c r="UMZ29" s="79"/>
      <c r="UNA29" s="79"/>
      <c r="UNB29" s="79"/>
      <c r="UNC29" s="79"/>
      <c r="UND29" s="79"/>
      <c r="UNE29" s="79"/>
      <c r="UNF29" s="79"/>
      <c r="UNG29" s="79"/>
      <c r="UNH29" s="79"/>
      <c r="UNI29" s="79"/>
      <c r="UNJ29" s="79"/>
      <c r="UNK29" s="79"/>
      <c r="UNL29" s="79"/>
      <c r="UNM29" s="79"/>
      <c r="UNN29" s="79"/>
      <c r="UNO29" s="79"/>
      <c r="UNP29" s="79"/>
      <c r="UNQ29" s="79"/>
      <c r="UNR29" s="79"/>
      <c r="UNS29" s="79"/>
      <c r="UNT29" s="79"/>
      <c r="UNU29" s="79"/>
      <c r="UNV29" s="79"/>
      <c r="UNW29" s="79"/>
      <c r="UNX29" s="79"/>
      <c r="UNY29" s="79"/>
      <c r="UNZ29" s="79"/>
      <c r="UOA29" s="79"/>
      <c r="UOB29" s="79"/>
      <c r="UOC29" s="79"/>
      <c r="UOD29" s="79"/>
      <c r="UOE29" s="79"/>
      <c r="UOF29" s="79"/>
      <c r="UOG29" s="79"/>
      <c r="UOH29" s="79"/>
      <c r="UOI29" s="79"/>
      <c r="UOJ29" s="79"/>
      <c r="UOK29" s="79"/>
      <c r="UOL29" s="79"/>
      <c r="UOM29" s="79"/>
      <c r="UON29" s="79"/>
      <c r="UOO29" s="79"/>
      <c r="UOP29" s="79"/>
      <c r="UOQ29" s="79"/>
      <c r="UOR29" s="79"/>
      <c r="UOS29" s="79"/>
      <c r="UOT29" s="79"/>
      <c r="UOU29" s="79"/>
      <c r="UOV29" s="79"/>
      <c r="UOW29" s="79"/>
      <c r="UOX29" s="79"/>
      <c r="UOY29" s="79"/>
      <c r="UOZ29" s="79"/>
      <c r="UPA29" s="79"/>
      <c r="UPB29" s="79"/>
      <c r="UPC29" s="79"/>
      <c r="UPD29" s="79"/>
      <c r="UPE29" s="79"/>
      <c r="UPF29" s="79"/>
      <c r="UPG29" s="79"/>
      <c r="UPH29" s="79"/>
      <c r="UPI29" s="79"/>
      <c r="UPJ29" s="79"/>
      <c r="UPK29" s="79"/>
      <c r="UPL29" s="79"/>
      <c r="UPM29" s="79"/>
      <c r="UPN29" s="79"/>
      <c r="UPO29" s="79"/>
      <c r="UPP29" s="79"/>
      <c r="UPQ29" s="79"/>
      <c r="UPR29" s="79"/>
      <c r="UPS29" s="79"/>
      <c r="UPT29" s="79"/>
      <c r="UPU29" s="79"/>
      <c r="UPV29" s="79"/>
      <c r="UPW29" s="79"/>
      <c r="UPX29" s="79"/>
      <c r="UPY29" s="79"/>
      <c r="UPZ29" s="79"/>
      <c r="UQA29" s="79"/>
      <c r="UQB29" s="79"/>
      <c r="UQC29" s="79"/>
      <c r="UQD29" s="79"/>
      <c r="UQE29" s="79"/>
      <c r="UQF29" s="79"/>
      <c r="UQG29" s="79"/>
      <c r="UQH29" s="79"/>
      <c r="UQI29" s="79"/>
      <c r="UQJ29" s="79"/>
      <c r="UQK29" s="79"/>
      <c r="UQL29" s="79"/>
      <c r="UQM29" s="79"/>
      <c r="UQN29" s="79"/>
      <c r="UQO29" s="79"/>
      <c r="UQP29" s="79"/>
      <c r="UQQ29" s="79"/>
      <c r="UQR29" s="79"/>
      <c r="UQS29" s="79"/>
      <c r="UQT29" s="79"/>
      <c r="UQU29" s="79"/>
      <c r="UQV29" s="79"/>
      <c r="UQW29" s="79"/>
      <c r="UQX29" s="79"/>
      <c r="UQY29" s="79"/>
      <c r="UQZ29" s="79"/>
      <c r="URA29" s="79"/>
      <c r="URB29" s="79"/>
      <c r="URC29" s="79"/>
      <c r="URD29" s="79"/>
      <c r="URE29" s="79"/>
      <c r="URF29" s="79"/>
      <c r="URG29" s="79"/>
      <c r="URH29" s="79"/>
      <c r="URI29" s="79"/>
      <c r="URJ29" s="79"/>
      <c r="URK29" s="79"/>
      <c r="URL29" s="79"/>
      <c r="URM29" s="79"/>
      <c r="URN29" s="79"/>
      <c r="URO29" s="79"/>
      <c r="URP29" s="79"/>
      <c r="URQ29" s="79"/>
      <c r="URR29" s="79"/>
      <c r="URS29" s="79"/>
      <c r="URT29" s="79"/>
      <c r="URU29" s="79"/>
      <c r="URV29" s="79"/>
      <c r="URW29" s="79"/>
      <c r="URX29" s="79"/>
      <c r="URY29" s="79"/>
      <c r="URZ29" s="79"/>
      <c r="USA29" s="79"/>
      <c r="USB29" s="79"/>
      <c r="USC29" s="79"/>
      <c r="USD29" s="79"/>
      <c r="USE29" s="79"/>
      <c r="USF29" s="79"/>
      <c r="USG29" s="79"/>
      <c r="USH29" s="79"/>
      <c r="USI29" s="79"/>
      <c r="USJ29" s="79"/>
      <c r="USK29" s="79"/>
      <c r="USL29" s="79"/>
      <c r="USM29" s="79"/>
      <c r="USN29" s="79"/>
      <c r="USO29" s="79"/>
      <c r="USP29" s="79"/>
      <c r="USQ29" s="79"/>
      <c r="USR29" s="79"/>
      <c r="USS29" s="79"/>
      <c r="UST29" s="79"/>
      <c r="USU29" s="79"/>
      <c r="USV29" s="79"/>
      <c r="USW29" s="79"/>
      <c r="USX29" s="79"/>
      <c r="USY29" s="79"/>
      <c r="USZ29" s="79"/>
      <c r="UTA29" s="79"/>
      <c r="UTB29" s="79"/>
      <c r="UTC29" s="79"/>
      <c r="UTD29" s="79"/>
      <c r="UTE29" s="79"/>
      <c r="UTF29" s="79"/>
      <c r="UTG29" s="79"/>
      <c r="UTH29" s="79"/>
      <c r="UTI29" s="79"/>
      <c r="UTJ29" s="79"/>
      <c r="UTK29" s="79"/>
      <c r="UTL29" s="79"/>
      <c r="UTM29" s="79"/>
      <c r="UTN29" s="79"/>
      <c r="UTO29" s="79"/>
      <c r="UTP29" s="79"/>
      <c r="UTQ29" s="79"/>
      <c r="UTR29" s="79"/>
      <c r="UTS29" s="79"/>
      <c r="UTT29" s="79"/>
      <c r="UTU29" s="79"/>
      <c r="UTV29" s="79"/>
      <c r="UTW29" s="79"/>
      <c r="UTX29" s="79"/>
      <c r="UTY29" s="79"/>
      <c r="UTZ29" s="79"/>
      <c r="UUA29" s="79"/>
      <c r="UUB29" s="79"/>
      <c r="UUC29" s="79"/>
      <c r="UUD29" s="79"/>
      <c r="UUE29" s="79"/>
      <c r="UUF29" s="79"/>
      <c r="UUG29" s="79"/>
      <c r="UUH29" s="79"/>
      <c r="UUI29" s="79"/>
      <c r="UUJ29" s="79"/>
      <c r="UUK29" s="79"/>
      <c r="UUL29" s="79"/>
      <c r="UUM29" s="79"/>
      <c r="UUN29" s="79"/>
      <c r="UUO29" s="79"/>
      <c r="UUP29" s="79"/>
      <c r="UUQ29" s="79"/>
      <c r="UUR29" s="79"/>
      <c r="UUS29" s="79"/>
      <c r="UUT29" s="79"/>
      <c r="UUU29" s="79"/>
      <c r="UUV29" s="79"/>
      <c r="UUW29" s="79"/>
      <c r="UUX29" s="79"/>
      <c r="UUY29" s="79"/>
      <c r="UUZ29" s="79"/>
      <c r="UVA29" s="79"/>
      <c r="UVB29" s="79"/>
      <c r="UVC29" s="79"/>
      <c r="UVD29" s="79"/>
      <c r="UVE29" s="79"/>
      <c r="UVF29" s="79"/>
      <c r="UVG29" s="79"/>
      <c r="UVH29" s="79"/>
      <c r="UVI29" s="79"/>
      <c r="UVJ29" s="79"/>
      <c r="UVK29" s="79"/>
      <c r="UVL29" s="79"/>
      <c r="UVM29" s="79"/>
      <c r="UVN29" s="79"/>
      <c r="UVO29" s="79"/>
      <c r="UVP29" s="79"/>
      <c r="UVQ29" s="79"/>
      <c r="UVR29" s="79"/>
      <c r="UVS29" s="79"/>
      <c r="UVT29" s="79"/>
      <c r="UVU29" s="79"/>
      <c r="UVV29" s="79"/>
      <c r="UVW29" s="79"/>
      <c r="UVX29" s="79"/>
      <c r="UVY29" s="79"/>
      <c r="UVZ29" s="79"/>
      <c r="UWA29" s="79"/>
      <c r="UWB29" s="79"/>
      <c r="UWC29" s="79"/>
      <c r="UWD29" s="79"/>
      <c r="UWE29" s="79"/>
      <c r="UWF29" s="79"/>
      <c r="UWG29" s="79"/>
      <c r="UWH29" s="79"/>
      <c r="UWI29" s="79"/>
      <c r="UWJ29" s="79"/>
      <c r="UWK29" s="79"/>
      <c r="UWL29" s="79"/>
      <c r="UWM29" s="79"/>
      <c r="UWN29" s="79"/>
      <c r="UWO29" s="79"/>
      <c r="UWP29" s="79"/>
      <c r="UWQ29" s="79"/>
      <c r="UWR29" s="79"/>
      <c r="UWS29" s="79"/>
      <c r="UWT29" s="79"/>
      <c r="UWU29" s="79"/>
      <c r="UWV29" s="79"/>
      <c r="UWW29" s="79"/>
      <c r="UWX29" s="79"/>
      <c r="UWY29" s="79"/>
      <c r="UWZ29" s="79"/>
      <c r="UXA29" s="79"/>
      <c r="UXB29" s="79"/>
      <c r="UXC29" s="79"/>
      <c r="UXD29" s="79"/>
      <c r="UXE29" s="79"/>
      <c r="UXF29" s="79"/>
      <c r="UXG29" s="79"/>
      <c r="UXH29" s="79"/>
      <c r="UXI29" s="79"/>
      <c r="UXJ29" s="79"/>
      <c r="UXK29" s="79"/>
      <c r="UXL29" s="79"/>
      <c r="UXM29" s="79"/>
      <c r="UXN29" s="79"/>
      <c r="UXO29" s="79"/>
      <c r="UXP29" s="79"/>
      <c r="UXQ29" s="79"/>
      <c r="UXR29" s="79"/>
      <c r="UXS29" s="79"/>
      <c r="UXT29" s="79"/>
      <c r="UXU29" s="79"/>
      <c r="UXV29" s="79"/>
      <c r="UXW29" s="79"/>
      <c r="UXX29" s="79"/>
      <c r="UXY29" s="79"/>
      <c r="UXZ29" s="79"/>
      <c r="UYA29" s="79"/>
      <c r="UYB29" s="79"/>
      <c r="UYC29" s="79"/>
      <c r="UYD29" s="79"/>
      <c r="UYE29" s="79"/>
      <c r="UYF29" s="79"/>
      <c r="UYG29" s="79"/>
      <c r="UYH29" s="79"/>
      <c r="UYI29" s="79"/>
      <c r="UYJ29" s="79"/>
      <c r="UYK29" s="79"/>
      <c r="UYL29" s="79"/>
      <c r="UYM29" s="79"/>
      <c r="UYN29" s="79"/>
      <c r="UYO29" s="79"/>
      <c r="UYP29" s="79"/>
      <c r="UYQ29" s="79"/>
      <c r="UYR29" s="79"/>
      <c r="UYS29" s="79"/>
      <c r="UYT29" s="79"/>
      <c r="UYU29" s="79"/>
      <c r="UYV29" s="79"/>
      <c r="UYW29" s="79"/>
      <c r="UYX29" s="79"/>
      <c r="UYY29" s="79"/>
      <c r="UYZ29" s="79"/>
      <c r="UZA29" s="79"/>
      <c r="UZB29" s="79"/>
      <c r="UZC29" s="79"/>
      <c r="UZD29" s="79"/>
      <c r="UZE29" s="79"/>
      <c r="UZF29" s="79"/>
      <c r="UZG29" s="79"/>
      <c r="UZH29" s="79"/>
      <c r="UZI29" s="79"/>
      <c r="UZJ29" s="79"/>
      <c r="UZK29" s="79"/>
      <c r="UZL29" s="79"/>
      <c r="UZM29" s="79"/>
      <c r="UZN29" s="79"/>
      <c r="UZO29" s="79"/>
      <c r="UZP29" s="79"/>
      <c r="UZQ29" s="79"/>
      <c r="UZR29" s="79"/>
      <c r="UZS29" s="79"/>
      <c r="UZT29" s="79"/>
      <c r="UZU29" s="79"/>
      <c r="UZV29" s="79"/>
      <c r="UZW29" s="79"/>
      <c r="UZX29" s="79"/>
      <c r="UZY29" s="79"/>
      <c r="UZZ29" s="79"/>
      <c r="VAA29" s="79"/>
      <c r="VAB29" s="79"/>
      <c r="VAC29" s="79"/>
      <c r="VAD29" s="79"/>
      <c r="VAE29" s="79"/>
      <c r="VAF29" s="79"/>
      <c r="VAG29" s="79"/>
      <c r="VAH29" s="79"/>
      <c r="VAI29" s="79"/>
      <c r="VAJ29" s="79"/>
      <c r="VAK29" s="79"/>
      <c r="VAL29" s="79"/>
      <c r="VAM29" s="79"/>
      <c r="VAN29" s="79"/>
      <c r="VAO29" s="79"/>
      <c r="VAP29" s="79"/>
      <c r="VAQ29" s="79"/>
      <c r="VAR29" s="79"/>
      <c r="VAS29" s="79"/>
      <c r="VAT29" s="79"/>
      <c r="VAU29" s="79"/>
      <c r="VAV29" s="79"/>
      <c r="VAW29" s="79"/>
      <c r="VAX29" s="79"/>
      <c r="VAY29" s="79"/>
      <c r="VAZ29" s="79"/>
      <c r="VBA29" s="79"/>
      <c r="VBB29" s="79"/>
      <c r="VBC29" s="79"/>
      <c r="VBD29" s="79"/>
      <c r="VBE29" s="79"/>
      <c r="VBF29" s="79"/>
      <c r="VBG29" s="79"/>
      <c r="VBH29" s="79"/>
      <c r="VBI29" s="79"/>
      <c r="VBJ29" s="79"/>
      <c r="VBK29" s="79"/>
      <c r="VBL29" s="79"/>
      <c r="VBM29" s="79"/>
      <c r="VBN29" s="79"/>
      <c r="VBO29" s="79"/>
      <c r="VBP29" s="79"/>
      <c r="VBQ29" s="79"/>
      <c r="VBR29" s="79"/>
      <c r="VBS29" s="79"/>
      <c r="VBT29" s="79"/>
      <c r="VBU29" s="79"/>
      <c r="VBV29" s="79"/>
      <c r="VBW29" s="79"/>
      <c r="VBX29" s="79"/>
      <c r="VBY29" s="79"/>
      <c r="VBZ29" s="79"/>
      <c r="VCA29" s="79"/>
      <c r="VCB29" s="79"/>
      <c r="VCC29" s="79"/>
      <c r="VCD29" s="79"/>
      <c r="VCE29" s="79"/>
      <c r="VCF29" s="79"/>
      <c r="VCG29" s="79"/>
      <c r="VCH29" s="79"/>
      <c r="VCI29" s="79"/>
      <c r="VCJ29" s="79"/>
      <c r="VCK29" s="79"/>
      <c r="VCL29" s="79"/>
      <c r="VCM29" s="79"/>
      <c r="VCN29" s="79"/>
      <c r="VCO29" s="79"/>
      <c r="VCP29" s="79"/>
      <c r="VCQ29" s="79"/>
      <c r="VCR29" s="79"/>
      <c r="VCS29" s="79"/>
      <c r="VCT29" s="79"/>
      <c r="VCU29" s="79"/>
      <c r="VCV29" s="79"/>
      <c r="VCW29" s="79"/>
      <c r="VCX29" s="79"/>
      <c r="VCY29" s="79"/>
      <c r="VCZ29" s="79"/>
      <c r="VDA29" s="79"/>
      <c r="VDB29" s="79"/>
      <c r="VDC29" s="79"/>
      <c r="VDD29" s="79"/>
      <c r="VDE29" s="79"/>
      <c r="VDF29" s="79"/>
      <c r="VDG29" s="79"/>
      <c r="VDH29" s="79"/>
      <c r="VDI29" s="79"/>
      <c r="VDJ29" s="79"/>
      <c r="VDK29" s="79"/>
      <c r="VDL29" s="79"/>
      <c r="VDM29" s="79"/>
      <c r="VDN29" s="79"/>
      <c r="VDO29" s="79"/>
      <c r="VDP29" s="79"/>
      <c r="VDQ29" s="79"/>
      <c r="VDR29" s="79"/>
      <c r="VDS29" s="79"/>
      <c r="VDT29" s="79"/>
      <c r="VDU29" s="79"/>
      <c r="VDV29" s="79"/>
      <c r="VDW29" s="79"/>
      <c r="VDX29" s="79"/>
      <c r="VDY29" s="79"/>
      <c r="VDZ29" s="79"/>
      <c r="VEA29" s="79"/>
      <c r="VEB29" s="79"/>
      <c r="VEC29" s="79"/>
      <c r="VED29" s="79"/>
      <c r="VEE29" s="79"/>
      <c r="VEF29" s="79"/>
      <c r="VEG29" s="79"/>
      <c r="VEH29" s="79"/>
      <c r="VEI29" s="79"/>
      <c r="VEJ29" s="79"/>
      <c r="VEK29" s="79"/>
      <c r="VEL29" s="79"/>
      <c r="VEM29" s="79"/>
      <c r="VEN29" s="79"/>
      <c r="VEO29" s="79"/>
      <c r="VEP29" s="79"/>
      <c r="VEQ29" s="79"/>
      <c r="VER29" s="79"/>
      <c r="VES29" s="79"/>
      <c r="VET29" s="79"/>
      <c r="VEU29" s="79"/>
      <c r="VEV29" s="79"/>
      <c r="VEW29" s="79"/>
      <c r="VEX29" s="79"/>
      <c r="VEY29" s="79"/>
      <c r="VEZ29" s="79"/>
      <c r="VFA29" s="79"/>
      <c r="VFB29" s="79"/>
      <c r="VFC29" s="79"/>
      <c r="VFD29" s="79"/>
      <c r="VFE29" s="79"/>
      <c r="VFF29" s="79"/>
      <c r="VFG29" s="79"/>
      <c r="VFH29" s="79"/>
      <c r="VFI29" s="79"/>
      <c r="VFJ29" s="79"/>
      <c r="VFK29" s="79"/>
      <c r="VFL29" s="79"/>
      <c r="VFM29" s="79"/>
      <c r="VFN29" s="79"/>
      <c r="VFO29" s="79"/>
      <c r="VFP29" s="79"/>
      <c r="VFQ29" s="79"/>
      <c r="VFR29" s="79"/>
      <c r="VFS29" s="79"/>
      <c r="VFT29" s="79"/>
      <c r="VFU29" s="79"/>
      <c r="VFV29" s="79"/>
      <c r="VFW29" s="79"/>
      <c r="VFX29" s="79"/>
      <c r="VFY29" s="79"/>
      <c r="VFZ29" s="79"/>
      <c r="VGA29" s="79"/>
      <c r="VGB29" s="79"/>
      <c r="VGC29" s="79"/>
      <c r="VGD29" s="79"/>
      <c r="VGE29" s="79"/>
      <c r="VGF29" s="79"/>
      <c r="VGG29" s="79"/>
      <c r="VGH29" s="79"/>
      <c r="VGI29" s="79"/>
      <c r="VGJ29" s="79"/>
      <c r="VGK29" s="79"/>
      <c r="VGL29" s="79"/>
      <c r="VGM29" s="79"/>
      <c r="VGN29" s="79"/>
      <c r="VGO29" s="79"/>
      <c r="VGP29" s="79"/>
      <c r="VGQ29" s="79"/>
      <c r="VGR29" s="79"/>
      <c r="VGS29" s="79"/>
      <c r="VGT29" s="79"/>
      <c r="VGU29" s="79"/>
      <c r="VGV29" s="79"/>
      <c r="VGW29" s="79"/>
      <c r="VGX29" s="79"/>
      <c r="VGY29" s="79"/>
      <c r="VGZ29" s="79"/>
      <c r="VHA29" s="79"/>
      <c r="VHB29" s="79"/>
      <c r="VHC29" s="79"/>
      <c r="VHD29" s="79"/>
      <c r="VHE29" s="79"/>
      <c r="VHF29" s="79"/>
      <c r="VHG29" s="79"/>
      <c r="VHH29" s="79"/>
      <c r="VHI29" s="79"/>
      <c r="VHJ29" s="79"/>
      <c r="VHK29" s="79"/>
      <c r="VHL29" s="79"/>
      <c r="VHM29" s="79"/>
      <c r="VHN29" s="79"/>
      <c r="VHO29" s="79"/>
      <c r="VHP29" s="79"/>
      <c r="VHQ29" s="79"/>
      <c r="VHR29" s="79"/>
      <c r="VHS29" s="79"/>
      <c r="VHT29" s="79"/>
      <c r="VHU29" s="79"/>
      <c r="VHV29" s="79"/>
      <c r="VHW29" s="79"/>
      <c r="VHX29" s="79"/>
      <c r="VHY29" s="79"/>
      <c r="VHZ29" s="79"/>
      <c r="VIA29" s="79"/>
      <c r="VIB29" s="79"/>
      <c r="VIC29" s="79"/>
      <c r="VID29" s="79"/>
      <c r="VIE29" s="79"/>
      <c r="VIF29" s="79"/>
      <c r="VIG29" s="79"/>
      <c r="VIH29" s="79"/>
      <c r="VII29" s="79"/>
      <c r="VIJ29" s="79"/>
      <c r="VIK29" s="79"/>
      <c r="VIL29" s="79"/>
      <c r="VIM29" s="79"/>
      <c r="VIN29" s="79"/>
      <c r="VIO29" s="79"/>
      <c r="VIP29" s="79"/>
      <c r="VIQ29" s="79"/>
      <c r="VIR29" s="79"/>
      <c r="VIS29" s="79"/>
      <c r="VIT29" s="79"/>
      <c r="VIU29" s="79"/>
      <c r="VIV29" s="79"/>
      <c r="VIW29" s="79"/>
      <c r="VIX29" s="79"/>
      <c r="VIY29" s="79"/>
      <c r="VIZ29" s="79"/>
      <c r="VJA29" s="79"/>
      <c r="VJB29" s="79"/>
      <c r="VJC29" s="79"/>
      <c r="VJD29" s="79"/>
      <c r="VJE29" s="79"/>
      <c r="VJF29" s="79"/>
      <c r="VJG29" s="79"/>
      <c r="VJH29" s="79"/>
      <c r="VJI29" s="79"/>
      <c r="VJJ29" s="79"/>
      <c r="VJK29" s="79"/>
      <c r="VJL29" s="79"/>
      <c r="VJM29" s="79"/>
      <c r="VJN29" s="79"/>
      <c r="VJO29" s="79"/>
      <c r="VJP29" s="79"/>
      <c r="VJQ29" s="79"/>
      <c r="VJR29" s="79"/>
      <c r="VJS29" s="79"/>
      <c r="VJT29" s="79"/>
      <c r="VJU29" s="79"/>
      <c r="VJV29" s="79"/>
      <c r="VJW29" s="79"/>
      <c r="VJX29" s="79"/>
      <c r="VJY29" s="79"/>
      <c r="VJZ29" s="79"/>
      <c r="VKA29" s="79"/>
      <c r="VKB29" s="79"/>
      <c r="VKC29" s="79"/>
      <c r="VKD29" s="79"/>
      <c r="VKE29" s="79"/>
      <c r="VKF29" s="79"/>
      <c r="VKG29" s="79"/>
      <c r="VKH29" s="79"/>
      <c r="VKI29" s="79"/>
      <c r="VKJ29" s="79"/>
      <c r="VKK29" s="79"/>
      <c r="VKL29" s="79"/>
      <c r="VKM29" s="79"/>
      <c r="VKN29" s="79"/>
      <c r="VKO29" s="79"/>
      <c r="VKP29" s="79"/>
      <c r="VKQ29" s="79"/>
      <c r="VKR29" s="79"/>
      <c r="VKS29" s="79"/>
      <c r="VKT29" s="79"/>
      <c r="VKU29" s="79"/>
      <c r="VKV29" s="79"/>
      <c r="VKW29" s="79"/>
      <c r="VKX29" s="79"/>
      <c r="VKY29" s="79"/>
      <c r="VKZ29" s="79"/>
      <c r="VLA29" s="79"/>
      <c r="VLB29" s="79"/>
      <c r="VLC29" s="79"/>
      <c r="VLD29" s="79"/>
      <c r="VLE29" s="79"/>
      <c r="VLF29" s="79"/>
      <c r="VLG29" s="79"/>
      <c r="VLH29" s="79"/>
      <c r="VLI29" s="79"/>
      <c r="VLJ29" s="79"/>
      <c r="VLK29" s="79"/>
      <c r="VLL29" s="79"/>
      <c r="VLM29" s="79"/>
      <c r="VLN29" s="79"/>
      <c r="VLO29" s="79"/>
      <c r="VLP29" s="79"/>
      <c r="VLQ29" s="79"/>
      <c r="VLR29" s="79"/>
      <c r="VLS29" s="79"/>
      <c r="VLT29" s="79"/>
      <c r="VLU29" s="79"/>
      <c r="VLV29" s="79"/>
      <c r="VLW29" s="79"/>
      <c r="VLX29" s="79"/>
      <c r="VLY29" s="79"/>
      <c r="VLZ29" s="79"/>
      <c r="VMA29" s="79"/>
      <c r="VMB29" s="79"/>
      <c r="VMC29" s="79"/>
      <c r="VMD29" s="79"/>
      <c r="VME29" s="79"/>
      <c r="VMF29" s="79"/>
      <c r="VMG29" s="79"/>
      <c r="VMH29" s="79"/>
      <c r="VMI29" s="79"/>
      <c r="VMJ29" s="79"/>
      <c r="VMK29" s="79"/>
      <c r="VML29" s="79"/>
      <c r="VMM29" s="79"/>
      <c r="VMN29" s="79"/>
      <c r="VMO29" s="79"/>
      <c r="VMP29" s="79"/>
      <c r="VMQ29" s="79"/>
      <c r="VMR29" s="79"/>
      <c r="VMS29" s="79"/>
      <c r="VMT29" s="79"/>
      <c r="VMU29" s="79"/>
      <c r="VMV29" s="79"/>
      <c r="VMW29" s="79"/>
      <c r="VMX29" s="79"/>
      <c r="VMY29" s="79"/>
      <c r="VMZ29" s="79"/>
      <c r="VNA29" s="79"/>
      <c r="VNB29" s="79"/>
      <c r="VNC29" s="79"/>
      <c r="VND29" s="79"/>
      <c r="VNE29" s="79"/>
      <c r="VNF29" s="79"/>
      <c r="VNG29" s="79"/>
      <c r="VNH29" s="79"/>
      <c r="VNI29" s="79"/>
      <c r="VNJ29" s="79"/>
      <c r="VNK29" s="79"/>
      <c r="VNL29" s="79"/>
      <c r="VNM29" s="79"/>
      <c r="VNN29" s="79"/>
      <c r="VNO29" s="79"/>
      <c r="VNP29" s="79"/>
      <c r="VNQ29" s="79"/>
      <c r="VNR29" s="79"/>
      <c r="VNS29" s="79"/>
      <c r="VNT29" s="79"/>
      <c r="VNU29" s="79"/>
      <c r="VNV29" s="79"/>
      <c r="VNW29" s="79"/>
      <c r="VNX29" s="79"/>
      <c r="VNY29" s="79"/>
      <c r="VNZ29" s="79"/>
      <c r="VOA29" s="79"/>
      <c r="VOB29" s="79"/>
      <c r="VOC29" s="79"/>
      <c r="VOD29" s="79"/>
      <c r="VOE29" s="79"/>
      <c r="VOF29" s="79"/>
      <c r="VOG29" s="79"/>
      <c r="VOH29" s="79"/>
      <c r="VOI29" s="79"/>
      <c r="VOJ29" s="79"/>
      <c r="VOK29" s="79"/>
      <c r="VOL29" s="79"/>
      <c r="VOM29" s="79"/>
      <c r="VON29" s="79"/>
      <c r="VOO29" s="79"/>
      <c r="VOP29" s="79"/>
      <c r="VOQ29" s="79"/>
      <c r="VOR29" s="79"/>
      <c r="VOS29" s="79"/>
      <c r="VOT29" s="79"/>
      <c r="VOU29" s="79"/>
      <c r="VOV29" s="79"/>
      <c r="VOW29" s="79"/>
      <c r="VOX29" s="79"/>
      <c r="VOY29" s="79"/>
      <c r="VOZ29" s="79"/>
      <c r="VPA29" s="79"/>
      <c r="VPB29" s="79"/>
      <c r="VPC29" s="79"/>
      <c r="VPD29" s="79"/>
      <c r="VPE29" s="79"/>
      <c r="VPF29" s="79"/>
      <c r="VPG29" s="79"/>
      <c r="VPH29" s="79"/>
      <c r="VPI29" s="79"/>
      <c r="VPJ29" s="79"/>
      <c r="VPK29" s="79"/>
      <c r="VPL29" s="79"/>
      <c r="VPM29" s="79"/>
      <c r="VPN29" s="79"/>
      <c r="VPO29" s="79"/>
      <c r="VPP29" s="79"/>
      <c r="VPQ29" s="79"/>
      <c r="VPR29" s="79"/>
      <c r="VPS29" s="79"/>
      <c r="VPT29" s="79"/>
      <c r="VPU29" s="79"/>
      <c r="VPV29" s="79"/>
      <c r="VPW29" s="79"/>
      <c r="VPX29" s="79"/>
      <c r="VPY29" s="79"/>
      <c r="VPZ29" s="79"/>
      <c r="VQA29" s="79"/>
      <c r="VQB29" s="79"/>
      <c r="VQC29" s="79"/>
      <c r="VQD29" s="79"/>
      <c r="VQE29" s="79"/>
      <c r="VQF29" s="79"/>
      <c r="VQG29" s="79"/>
      <c r="VQH29" s="79"/>
      <c r="VQI29" s="79"/>
      <c r="VQJ29" s="79"/>
      <c r="VQK29" s="79"/>
      <c r="VQL29" s="79"/>
      <c r="VQM29" s="79"/>
      <c r="VQN29" s="79"/>
      <c r="VQO29" s="79"/>
      <c r="VQP29" s="79"/>
      <c r="VQQ29" s="79"/>
      <c r="VQR29" s="79"/>
      <c r="VQS29" s="79"/>
      <c r="VQT29" s="79"/>
      <c r="VQU29" s="79"/>
      <c r="VQV29" s="79"/>
      <c r="VQW29" s="79"/>
      <c r="VQX29" s="79"/>
      <c r="VQY29" s="79"/>
      <c r="VQZ29" s="79"/>
      <c r="VRA29" s="79"/>
      <c r="VRB29" s="79"/>
      <c r="VRC29" s="79"/>
      <c r="VRD29" s="79"/>
      <c r="VRE29" s="79"/>
      <c r="VRF29" s="79"/>
      <c r="VRG29" s="79"/>
      <c r="VRH29" s="79"/>
      <c r="VRI29" s="79"/>
      <c r="VRJ29" s="79"/>
      <c r="VRK29" s="79"/>
      <c r="VRL29" s="79"/>
      <c r="VRM29" s="79"/>
      <c r="VRN29" s="79"/>
      <c r="VRO29" s="79"/>
      <c r="VRP29" s="79"/>
      <c r="VRQ29" s="79"/>
      <c r="VRR29" s="79"/>
      <c r="VRS29" s="79"/>
      <c r="VRT29" s="79"/>
      <c r="VRU29" s="79"/>
      <c r="VRV29" s="79"/>
      <c r="VRW29" s="79"/>
      <c r="VRX29" s="79"/>
      <c r="VRY29" s="79"/>
      <c r="VRZ29" s="79"/>
      <c r="VSA29" s="79"/>
      <c r="VSB29" s="79"/>
      <c r="VSC29" s="79"/>
      <c r="VSD29" s="79"/>
      <c r="VSE29" s="79"/>
      <c r="VSF29" s="79"/>
      <c r="VSG29" s="79"/>
      <c r="VSH29" s="79"/>
      <c r="VSI29" s="79"/>
      <c r="VSJ29" s="79"/>
      <c r="VSK29" s="79"/>
      <c r="VSL29" s="79"/>
      <c r="VSM29" s="79"/>
      <c r="VSN29" s="79"/>
      <c r="VSO29" s="79"/>
      <c r="VSP29" s="79"/>
      <c r="VSQ29" s="79"/>
      <c r="VSR29" s="79"/>
      <c r="VSS29" s="79"/>
      <c r="VST29" s="79"/>
      <c r="VSU29" s="79"/>
      <c r="VSV29" s="79"/>
      <c r="VSW29" s="79"/>
      <c r="VSX29" s="79"/>
      <c r="VSY29" s="79"/>
      <c r="VSZ29" s="79"/>
      <c r="VTA29" s="79"/>
      <c r="VTB29" s="79"/>
      <c r="VTC29" s="79"/>
      <c r="VTD29" s="79"/>
      <c r="VTE29" s="79"/>
      <c r="VTF29" s="79"/>
      <c r="VTG29" s="79"/>
      <c r="VTH29" s="79"/>
      <c r="VTI29" s="79"/>
      <c r="VTJ29" s="79"/>
      <c r="VTK29" s="79"/>
      <c r="VTL29" s="79"/>
      <c r="VTM29" s="79"/>
      <c r="VTN29" s="79"/>
      <c r="VTO29" s="79"/>
      <c r="VTP29" s="79"/>
      <c r="VTQ29" s="79"/>
      <c r="VTR29" s="79"/>
      <c r="VTS29" s="79"/>
      <c r="VTT29" s="79"/>
      <c r="VTU29" s="79"/>
      <c r="VTV29" s="79"/>
      <c r="VTW29" s="79"/>
      <c r="VTX29" s="79"/>
      <c r="VTY29" s="79"/>
      <c r="VTZ29" s="79"/>
      <c r="VUA29" s="79"/>
      <c r="VUB29" s="79"/>
      <c r="VUC29" s="79"/>
      <c r="VUD29" s="79"/>
      <c r="VUE29" s="79"/>
      <c r="VUF29" s="79"/>
      <c r="VUG29" s="79"/>
      <c r="VUH29" s="79"/>
      <c r="VUI29" s="79"/>
      <c r="VUJ29" s="79"/>
      <c r="VUK29" s="79"/>
      <c r="VUL29" s="79"/>
      <c r="VUM29" s="79"/>
      <c r="VUN29" s="79"/>
      <c r="VUO29" s="79"/>
      <c r="VUP29" s="79"/>
      <c r="VUQ29" s="79"/>
      <c r="VUR29" s="79"/>
      <c r="VUS29" s="79"/>
      <c r="VUT29" s="79"/>
      <c r="VUU29" s="79"/>
      <c r="VUV29" s="79"/>
      <c r="VUW29" s="79"/>
      <c r="VUX29" s="79"/>
      <c r="VUY29" s="79"/>
      <c r="VUZ29" s="79"/>
      <c r="VVA29" s="79"/>
      <c r="VVB29" s="79"/>
      <c r="VVC29" s="79"/>
      <c r="VVD29" s="79"/>
      <c r="VVE29" s="79"/>
      <c r="VVF29" s="79"/>
      <c r="VVG29" s="79"/>
      <c r="VVH29" s="79"/>
      <c r="VVI29" s="79"/>
      <c r="VVJ29" s="79"/>
      <c r="VVK29" s="79"/>
      <c r="VVL29" s="79"/>
      <c r="VVM29" s="79"/>
      <c r="VVN29" s="79"/>
      <c r="VVO29" s="79"/>
      <c r="VVP29" s="79"/>
      <c r="VVQ29" s="79"/>
      <c r="VVR29" s="79"/>
      <c r="VVS29" s="79"/>
      <c r="VVT29" s="79"/>
      <c r="VVU29" s="79"/>
      <c r="VVV29" s="79"/>
      <c r="VVW29" s="79"/>
      <c r="VVX29" s="79"/>
      <c r="VVY29" s="79"/>
      <c r="VVZ29" s="79"/>
      <c r="VWA29" s="79"/>
      <c r="VWB29" s="79"/>
      <c r="VWC29" s="79"/>
      <c r="VWD29" s="79"/>
      <c r="VWE29" s="79"/>
      <c r="VWF29" s="79"/>
      <c r="VWG29" s="79"/>
      <c r="VWH29" s="79"/>
      <c r="VWI29" s="79"/>
      <c r="VWJ29" s="79"/>
      <c r="VWK29" s="79"/>
      <c r="VWL29" s="79"/>
      <c r="VWM29" s="79"/>
      <c r="VWN29" s="79"/>
      <c r="VWO29" s="79"/>
      <c r="VWP29" s="79"/>
      <c r="VWQ29" s="79"/>
      <c r="VWR29" s="79"/>
      <c r="VWS29" s="79"/>
      <c r="VWT29" s="79"/>
      <c r="VWU29" s="79"/>
      <c r="VWV29" s="79"/>
      <c r="VWW29" s="79"/>
      <c r="VWX29" s="79"/>
      <c r="VWY29" s="79"/>
      <c r="VWZ29" s="79"/>
      <c r="VXA29" s="79"/>
      <c r="VXB29" s="79"/>
      <c r="VXC29" s="79"/>
      <c r="VXD29" s="79"/>
      <c r="VXE29" s="79"/>
      <c r="VXF29" s="79"/>
      <c r="VXG29" s="79"/>
      <c r="VXH29" s="79"/>
      <c r="VXI29" s="79"/>
      <c r="VXJ29" s="79"/>
      <c r="VXK29" s="79"/>
      <c r="VXL29" s="79"/>
      <c r="VXM29" s="79"/>
      <c r="VXN29" s="79"/>
      <c r="VXO29" s="79"/>
      <c r="VXP29" s="79"/>
      <c r="VXQ29" s="79"/>
      <c r="VXR29" s="79"/>
      <c r="VXS29" s="79"/>
      <c r="VXT29" s="79"/>
      <c r="VXU29" s="79"/>
      <c r="VXV29" s="79"/>
      <c r="VXW29" s="79"/>
      <c r="VXX29" s="79"/>
      <c r="VXY29" s="79"/>
      <c r="VXZ29" s="79"/>
      <c r="VYA29" s="79"/>
      <c r="VYB29" s="79"/>
      <c r="VYC29" s="79"/>
      <c r="VYD29" s="79"/>
      <c r="VYE29" s="79"/>
      <c r="VYF29" s="79"/>
      <c r="VYG29" s="79"/>
      <c r="VYH29" s="79"/>
      <c r="VYI29" s="79"/>
      <c r="VYJ29" s="79"/>
      <c r="VYK29" s="79"/>
      <c r="VYL29" s="79"/>
      <c r="VYM29" s="79"/>
      <c r="VYN29" s="79"/>
      <c r="VYO29" s="79"/>
      <c r="VYP29" s="79"/>
      <c r="VYQ29" s="79"/>
      <c r="VYR29" s="79"/>
      <c r="VYS29" s="79"/>
      <c r="VYT29" s="79"/>
      <c r="VYU29" s="79"/>
      <c r="VYV29" s="79"/>
      <c r="VYW29" s="79"/>
      <c r="VYX29" s="79"/>
      <c r="VYY29" s="79"/>
      <c r="VYZ29" s="79"/>
      <c r="VZA29" s="79"/>
      <c r="VZB29" s="79"/>
      <c r="VZC29" s="79"/>
      <c r="VZD29" s="79"/>
      <c r="VZE29" s="79"/>
      <c r="VZF29" s="79"/>
      <c r="VZG29" s="79"/>
      <c r="VZH29" s="79"/>
      <c r="VZI29" s="79"/>
      <c r="VZJ29" s="79"/>
      <c r="VZK29" s="79"/>
      <c r="VZL29" s="79"/>
      <c r="VZM29" s="79"/>
      <c r="VZN29" s="79"/>
      <c r="VZO29" s="79"/>
      <c r="VZP29" s="79"/>
      <c r="VZQ29" s="79"/>
      <c r="VZR29" s="79"/>
      <c r="VZS29" s="79"/>
      <c r="VZT29" s="79"/>
      <c r="VZU29" s="79"/>
      <c r="VZV29" s="79"/>
      <c r="VZW29" s="79"/>
      <c r="VZX29" s="79"/>
      <c r="VZY29" s="79"/>
      <c r="VZZ29" s="79"/>
      <c r="WAA29" s="79"/>
      <c r="WAB29" s="79"/>
      <c r="WAC29" s="79"/>
      <c r="WAD29" s="79"/>
      <c r="WAE29" s="79"/>
      <c r="WAF29" s="79"/>
      <c r="WAG29" s="79"/>
      <c r="WAH29" s="79"/>
      <c r="WAI29" s="79"/>
      <c r="WAJ29" s="79"/>
      <c r="WAK29" s="79"/>
      <c r="WAL29" s="79"/>
      <c r="WAM29" s="79"/>
      <c r="WAN29" s="79"/>
      <c r="WAO29" s="79"/>
      <c r="WAP29" s="79"/>
      <c r="WAQ29" s="79"/>
      <c r="WAR29" s="79"/>
      <c r="WAS29" s="79"/>
      <c r="WAT29" s="79"/>
      <c r="WAU29" s="79"/>
      <c r="WAV29" s="79"/>
      <c r="WAW29" s="79"/>
      <c r="WAX29" s="79"/>
      <c r="WAY29" s="79"/>
      <c r="WAZ29" s="79"/>
      <c r="WBA29" s="79"/>
      <c r="WBB29" s="79"/>
      <c r="WBC29" s="79"/>
      <c r="WBD29" s="79"/>
      <c r="WBE29" s="79"/>
      <c r="WBF29" s="79"/>
      <c r="WBG29" s="79"/>
      <c r="WBH29" s="79"/>
      <c r="WBI29" s="79"/>
      <c r="WBJ29" s="79"/>
      <c r="WBK29" s="79"/>
      <c r="WBL29" s="79"/>
      <c r="WBM29" s="79"/>
      <c r="WBN29" s="79"/>
      <c r="WBO29" s="79"/>
      <c r="WBP29" s="79"/>
      <c r="WBQ29" s="79"/>
      <c r="WBR29" s="79"/>
      <c r="WBS29" s="79"/>
      <c r="WBT29" s="79"/>
      <c r="WBU29" s="79"/>
      <c r="WBV29" s="79"/>
      <c r="WBW29" s="79"/>
      <c r="WBX29" s="79"/>
      <c r="WBY29" s="79"/>
      <c r="WBZ29" s="79"/>
      <c r="WCA29" s="79"/>
      <c r="WCB29" s="79"/>
      <c r="WCC29" s="79"/>
      <c r="WCD29" s="79"/>
      <c r="WCE29" s="79"/>
      <c r="WCF29" s="79"/>
      <c r="WCG29" s="79"/>
      <c r="WCH29" s="79"/>
      <c r="WCI29" s="79"/>
      <c r="WCJ29" s="79"/>
      <c r="WCK29" s="79"/>
      <c r="WCL29" s="79"/>
      <c r="WCM29" s="79"/>
      <c r="WCN29" s="79"/>
      <c r="WCO29" s="79"/>
      <c r="WCP29" s="79"/>
      <c r="WCQ29" s="79"/>
      <c r="WCR29" s="79"/>
      <c r="WCS29" s="79"/>
      <c r="WCT29" s="79"/>
      <c r="WCU29" s="79"/>
      <c r="WCV29" s="79"/>
      <c r="WCW29" s="79"/>
      <c r="WCX29" s="79"/>
      <c r="WCY29" s="79"/>
      <c r="WCZ29" s="79"/>
      <c r="WDA29" s="79"/>
      <c r="WDB29" s="79"/>
      <c r="WDC29" s="79"/>
      <c r="WDD29" s="79"/>
      <c r="WDE29" s="79"/>
      <c r="WDF29" s="79"/>
      <c r="WDG29" s="79"/>
      <c r="WDH29" s="79"/>
      <c r="WDI29" s="79"/>
      <c r="WDJ29" s="79"/>
      <c r="WDK29" s="79"/>
      <c r="WDL29" s="79"/>
      <c r="WDM29" s="79"/>
      <c r="WDN29" s="79"/>
      <c r="WDO29" s="79"/>
      <c r="WDP29" s="79"/>
      <c r="WDQ29" s="79"/>
      <c r="WDR29" s="79"/>
      <c r="WDS29" s="79"/>
      <c r="WDT29" s="79"/>
      <c r="WDU29" s="79"/>
      <c r="WDV29" s="79"/>
      <c r="WDW29" s="79"/>
      <c r="WDX29" s="79"/>
      <c r="WDY29" s="79"/>
      <c r="WDZ29" s="79"/>
      <c r="WEA29" s="79"/>
      <c r="WEB29" s="79"/>
      <c r="WEC29" s="79"/>
      <c r="WED29" s="79"/>
      <c r="WEE29" s="79"/>
      <c r="WEF29" s="79"/>
      <c r="WEG29" s="79"/>
      <c r="WEH29" s="79"/>
      <c r="WEI29" s="79"/>
      <c r="WEJ29" s="79"/>
      <c r="WEK29" s="79"/>
      <c r="WEL29" s="79"/>
      <c r="WEM29" s="79"/>
      <c r="WEN29" s="79"/>
      <c r="WEO29" s="79"/>
      <c r="WEP29" s="79"/>
      <c r="WEQ29" s="79"/>
      <c r="WER29" s="79"/>
      <c r="WES29" s="79"/>
      <c r="WET29" s="79"/>
      <c r="WEU29" s="79"/>
      <c r="WEV29" s="79"/>
      <c r="WEW29" s="79"/>
      <c r="WEX29" s="79"/>
      <c r="WEY29" s="79"/>
      <c r="WEZ29" s="79"/>
      <c r="WFA29" s="79"/>
      <c r="WFB29" s="79"/>
      <c r="WFC29" s="79"/>
      <c r="WFD29" s="79"/>
      <c r="WFE29" s="79"/>
      <c r="WFF29" s="79"/>
      <c r="WFG29" s="79"/>
      <c r="WFH29" s="79"/>
      <c r="WFI29" s="79"/>
      <c r="WFJ29" s="79"/>
      <c r="WFK29" s="79"/>
      <c r="WFL29" s="79"/>
      <c r="WFM29" s="79"/>
      <c r="WFN29" s="79"/>
      <c r="WFO29" s="79"/>
      <c r="WFP29" s="79"/>
      <c r="WFQ29" s="79"/>
      <c r="WFR29" s="79"/>
      <c r="WFS29" s="79"/>
      <c r="WFT29" s="79"/>
      <c r="WFU29" s="79"/>
      <c r="WFV29" s="79"/>
      <c r="WFW29" s="79"/>
      <c r="WFX29" s="79"/>
      <c r="WFY29" s="79"/>
      <c r="WFZ29" s="79"/>
      <c r="WGA29" s="79"/>
      <c r="WGB29" s="79"/>
      <c r="WGC29" s="79"/>
      <c r="WGD29" s="79"/>
      <c r="WGE29" s="79"/>
      <c r="WGF29" s="79"/>
      <c r="WGG29" s="79"/>
      <c r="WGH29" s="79"/>
      <c r="WGI29" s="79"/>
      <c r="WGJ29" s="79"/>
      <c r="WGK29" s="79"/>
      <c r="WGL29" s="79"/>
      <c r="WGM29" s="79"/>
      <c r="WGN29" s="79"/>
      <c r="WGO29" s="79"/>
      <c r="WGP29" s="79"/>
      <c r="WGQ29" s="79"/>
      <c r="WGR29" s="79"/>
      <c r="WGS29" s="79"/>
      <c r="WGT29" s="79"/>
      <c r="WGU29" s="79"/>
      <c r="WGV29" s="79"/>
      <c r="WGW29" s="79"/>
      <c r="WGX29" s="79"/>
      <c r="WGY29" s="79"/>
      <c r="WGZ29" s="79"/>
      <c r="WHA29" s="79"/>
      <c r="WHB29" s="79"/>
      <c r="WHC29" s="79"/>
      <c r="WHD29" s="79"/>
      <c r="WHE29" s="79"/>
      <c r="WHF29" s="79"/>
      <c r="WHG29" s="79"/>
      <c r="WHH29" s="79"/>
      <c r="WHI29" s="79"/>
      <c r="WHJ29" s="79"/>
      <c r="WHK29" s="79"/>
      <c r="WHL29" s="79"/>
      <c r="WHM29" s="79"/>
      <c r="WHN29" s="79"/>
      <c r="WHO29" s="79"/>
      <c r="WHP29" s="79"/>
      <c r="WHQ29" s="79"/>
      <c r="WHR29" s="79"/>
      <c r="WHS29" s="79"/>
      <c r="WHT29" s="79"/>
      <c r="WHU29" s="79"/>
      <c r="WHV29" s="79"/>
      <c r="WHW29" s="79"/>
      <c r="WHX29" s="79"/>
      <c r="WHY29" s="79"/>
      <c r="WHZ29" s="79"/>
      <c r="WIA29" s="79"/>
      <c r="WIB29" s="79"/>
      <c r="WIC29" s="79"/>
      <c r="WID29" s="79"/>
      <c r="WIE29" s="79"/>
      <c r="WIF29" s="79"/>
      <c r="WIG29" s="79"/>
      <c r="WIH29" s="79"/>
      <c r="WII29" s="79"/>
      <c r="WIJ29" s="79"/>
      <c r="WIK29" s="79"/>
      <c r="WIL29" s="79"/>
      <c r="WIM29" s="79"/>
      <c r="WIN29" s="79"/>
      <c r="WIO29" s="79"/>
      <c r="WIP29" s="79"/>
      <c r="WIQ29" s="79"/>
      <c r="WIR29" s="79"/>
      <c r="WIS29" s="79"/>
      <c r="WIT29" s="79"/>
      <c r="WIU29" s="79"/>
      <c r="WIV29" s="79"/>
      <c r="WIW29" s="79"/>
      <c r="WIX29" s="79"/>
      <c r="WIY29" s="79"/>
      <c r="WIZ29" s="79"/>
      <c r="WJA29" s="79"/>
      <c r="WJB29" s="79"/>
      <c r="WJC29" s="79"/>
      <c r="WJD29" s="79"/>
      <c r="WJE29" s="79"/>
      <c r="WJF29" s="79"/>
      <c r="WJG29" s="79"/>
      <c r="WJH29" s="79"/>
      <c r="WJI29" s="79"/>
      <c r="WJJ29" s="79"/>
      <c r="WJK29" s="79"/>
      <c r="WJL29" s="79"/>
      <c r="WJM29" s="79"/>
      <c r="WJN29" s="79"/>
      <c r="WJO29" s="79"/>
      <c r="WJP29" s="79"/>
      <c r="WJQ29" s="79"/>
      <c r="WJR29" s="79"/>
      <c r="WJS29" s="79"/>
      <c r="WJT29" s="79"/>
      <c r="WJU29" s="79"/>
      <c r="WJV29" s="79"/>
      <c r="WJW29" s="79"/>
      <c r="WJX29" s="79"/>
      <c r="WJY29" s="79"/>
      <c r="WJZ29" s="79"/>
      <c r="WKA29" s="79"/>
      <c r="WKB29" s="79"/>
      <c r="WKC29" s="79"/>
      <c r="WKD29" s="79"/>
      <c r="WKE29" s="79"/>
      <c r="WKF29" s="79"/>
      <c r="WKG29" s="79"/>
      <c r="WKH29" s="79"/>
      <c r="WKI29" s="79"/>
      <c r="WKJ29" s="79"/>
      <c r="WKK29" s="79"/>
      <c r="WKL29" s="79"/>
      <c r="WKM29" s="79"/>
      <c r="WKN29" s="79"/>
      <c r="WKO29" s="79"/>
      <c r="WKP29" s="79"/>
      <c r="WKQ29" s="79"/>
      <c r="WKR29" s="79"/>
      <c r="WKS29" s="79"/>
      <c r="WKT29" s="79"/>
      <c r="WKU29" s="79"/>
      <c r="WKV29" s="79"/>
      <c r="WKW29" s="79"/>
      <c r="WKX29" s="79"/>
      <c r="WKY29" s="79"/>
      <c r="WKZ29" s="79"/>
      <c r="WLA29" s="79"/>
      <c r="WLB29" s="79"/>
      <c r="WLC29" s="79"/>
      <c r="WLD29" s="79"/>
      <c r="WLE29" s="79"/>
      <c r="WLF29" s="79"/>
      <c r="WLG29" s="79"/>
      <c r="WLH29" s="79"/>
      <c r="WLI29" s="79"/>
      <c r="WLJ29" s="79"/>
      <c r="WLK29" s="79"/>
      <c r="WLL29" s="79"/>
      <c r="WLM29" s="79"/>
      <c r="WLN29" s="79"/>
      <c r="WLO29" s="79"/>
      <c r="WLP29" s="79"/>
      <c r="WLQ29" s="79"/>
      <c r="WLR29" s="79"/>
      <c r="WLS29" s="79"/>
      <c r="WLT29" s="79"/>
      <c r="WLU29" s="79"/>
      <c r="WLV29" s="79"/>
      <c r="WLW29" s="79"/>
      <c r="WLX29" s="79"/>
      <c r="WLY29" s="79"/>
      <c r="WLZ29" s="79"/>
      <c r="WMA29" s="79"/>
      <c r="WMB29" s="79"/>
      <c r="WMC29" s="79"/>
      <c r="WMD29" s="79"/>
      <c r="WME29" s="79"/>
      <c r="WMF29" s="79"/>
      <c r="WMG29" s="79"/>
      <c r="WMH29" s="79"/>
      <c r="WMI29" s="79"/>
      <c r="WMJ29" s="79"/>
      <c r="WMK29" s="79"/>
      <c r="WML29" s="79"/>
      <c r="WMM29" s="79"/>
      <c r="WMN29" s="79"/>
      <c r="WMO29" s="79"/>
      <c r="WMP29" s="79"/>
      <c r="WMQ29" s="79"/>
      <c r="WMR29" s="79"/>
      <c r="WMS29" s="79"/>
      <c r="WMT29" s="79"/>
      <c r="WMU29" s="79"/>
      <c r="WMV29" s="79"/>
      <c r="WMW29" s="79"/>
      <c r="WMX29" s="79"/>
      <c r="WMY29" s="79"/>
      <c r="WMZ29" s="79"/>
      <c r="WNA29" s="79"/>
      <c r="WNB29" s="79"/>
      <c r="WNC29" s="79"/>
      <c r="WND29" s="79"/>
      <c r="WNE29" s="79"/>
      <c r="WNF29" s="79"/>
      <c r="WNG29" s="79"/>
      <c r="WNH29" s="79"/>
      <c r="WNI29" s="79"/>
      <c r="WNJ29" s="79"/>
      <c r="WNK29" s="79"/>
      <c r="WNL29" s="79"/>
      <c r="WNM29" s="79"/>
      <c r="WNN29" s="79"/>
      <c r="WNO29" s="79"/>
      <c r="WNP29" s="79"/>
      <c r="WNQ29" s="79"/>
      <c r="WNR29" s="79"/>
      <c r="WNS29" s="79"/>
      <c r="WNT29" s="79"/>
      <c r="WNU29" s="79"/>
      <c r="WNV29" s="79"/>
      <c r="WNW29" s="79"/>
      <c r="WNX29" s="79"/>
      <c r="WNY29" s="79"/>
      <c r="WNZ29" s="79"/>
      <c r="WOA29" s="79"/>
      <c r="WOB29" s="79"/>
      <c r="WOC29" s="79"/>
      <c r="WOD29" s="79"/>
      <c r="WOE29" s="79"/>
      <c r="WOF29" s="79"/>
      <c r="WOG29" s="79"/>
      <c r="WOH29" s="79"/>
      <c r="WOI29" s="79"/>
      <c r="WOJ29" s="79"/>
      <c r="WOK29" s="79"/>
      <c r="WOL29" s="79"/>
      <c r="WOM29" s="79"/>
      <c r="WON29" s="79"/>
      <c r="WOO29" s="79"/>
      <c r="WOP29" s="79"/>
      <c r="WOQ29" s="79"/>
      <c r="WOR29" s="79"/>
      <c r="WOS29" s="79"/>
      <c r="WOT29" s="79"/>
      <c r="WOU29" s="79"/>
      <c r="WOV29" s="79"/>
      <c r="WOW29" s="79"/>
      <c r="WOX29" s="79"/>
      <c r="WOY29" s="79"/>
      <c r="WOZ29" s="79"/>
      <c r="WPA29" s="79"/>
      <c r="WPB29" s="79"/>
      <c r="WPC29" s="79"/>
      <c r="WPD29" s="79"/>
      <c r="WPE29" s="79"/>
      <c r="WPF29" s="79"/>
      <c r="WPG29" s="79"/>
      <c r="WPH29" s="79"/>
      <c r="WPI29" s="79"/>
      <c r="WPJ29" s="79"/>
      <c r="WPK29" s="79"/>
      <c r="WPL29" s="79"/>
      <c r="WPM29" s="79"/>
      <c r="WPN29" s="79"/>
      <c r="WPO29" s="79"/>
      <c r="WPP29" s="79"/>
      <c r="WPQ29" s="79"/>
      <c r="WPR29" s="79"/>
      <c r="WPS29" s="79"/>
      <c r="WPT29" s="79"/>
      <c r="WPU29" s="79"/>
      <c r="WPV29" s="79"/>
      <c r="WPW29" s="79"/>
      <c r="WPX29" s="79"/>
      <c r="WPY29" s="79"/>
      <c r="WPZ29" s="79"/>
      <c r="WQA29" s="79"/>
      <c r="WQB29" s="79"/>
      <c r="WQC29" s="79"/>
      <c r="WQD29" s="79"/>
      <c r="WQE29" s="79"/>
      <c r="WQF29" s="79"/>
      <c r="WQG29" s="79"/>
      <c r="WQH29" s="79"/>
      <c r="WQI29" s="79"/>
      <c r="WQJ29" s="79"/>
      <c r="WQK29" s="79"/>
      <c r="WQL29" s="79"/>
      <c r="WQM29" s="79"/>
      <c r="WQN29" s="79"/>
      <c r="WQO29" s="79"/>
      <c r="WQP29" s="79"/>
      <c r="WQQ29" s="79"/>
      <c r="WQR29" s="79"/>
      <c r="WQS29" s="79"/>
      <c r="WQT29" s="79"/>
      <c r="WQU29" s="79"/>
      <c r="WQV29" s="79"/>
      <c r="WQW29" s="79"/>
      <c r="WQX29" s="79"/>
      <c r="WQY29" s="79"/>
      <c r="WQZ29" s="79"/>
      <c r="WRA29" s="79"/>
      <c r="WRB29" s="79"/>
      <c r="WRC29" s="79"/>
      <c r="WRD29" s="79"/>
      <c r="WRE29" s="79"/>
      <c r="WRF29" s="79"/>
      <c r="WRG29" s="79"/>
      <c r="WRH29" s="79"/>
      <c r="WRI29" s="79"/>
      <c r="WRJ29" s="79"/>
      <c r="WRK29" s="79"/>
      <c r="WRL29" s="79"/>
      <c r="WRM29" s="79"/>
      <c r="WRN29" s="79"/>
      <c r="WRO29" s="79"/>
      <c r="WRP29" s="79"/>
      <c r="WRQ29" s="79"/>
      <c r="WRR29" s="79"/>
      <c r="WRS29" s="79"/>
      <c r="WRT29" s="79"/>
      <c r="WRU29" s="79"/>
      <c r="WRV29" s="79"/>
      <c r="WRW29" s="79"/>
      <c r="WRX29" s="79"/>
      <c r="WRY29" s="79"/>
      <c r="WRZ29" s="79"/>
      <c r="WSA29" s="79"/>
      <c r="WSB29" s="79"/>
      <c r="WSC29" s="79"/>
      <c r="WSD29" s="79"/>
      <c r="WSE29" s="79"/>
      <c r="WSF29" s="79"/>
      <c r="WSG29" s="79"/>
      <c r="WSH29" s="79"/>
      <c r="WSI29" s="79"/>
      <c r="WSJ29" s="79"/>
      <c r="WSK29" s="79"/>
      <c r="WSL29" s="79"/>
      <c r="WSM29" s="79"/>
      <c r="WSN29" s="79"/>
      <c r="WSO29" s="79"/>
      <c r="WSP29" s="79"/>
      <c r="WSQ29" s="79"/>
      <c r="WSR29" s="79"/>
      <c r="WSS29" s="79"/>
      <c r="WST29" s="79"/>
      <c r="WSU29" s="79"/>
      <c r="WSV29" s="79"/>
      <c r="WSW29" s="79"/>
      <c r="WSX29" s="79"/>
      <c r="WSY29" s="79"/>
      <c r="WSZ29" s="79"/>
      <c r="WTA29" s="79"/>
      <c r="WTB29" s="79"/>
      <c r="WTC29" s="79"/>
      <c r="WTD29" s="79"/>
      <c r="WTE29" s="79"/>
      <c r="WTF29" s="79"/>
      <c r="WTG29" s="79"/>
      <c r="WTH29" s="79"/>
      <c r="WTI29" s="79"/>
      <c r="WTJ29" s="79"/>
      <c r="WTK29" s="79"/>
      <c r="WTL29" s="79"/>
      <c r="WTM29" s="79"/>
      <c r="WTN29" s="79"/>
      <c r="WTO29" s="79"/>
      <c r="WTP29" s="79"/>
      <c r="WTQ29" s="79"/>
      <c r="WTR29" s="79"/>
      <c r="WTS29" s="79"/>
      <c r="WTT29" s="79"/>
      <c r="WTU29" s="79"/>
      <c r="WTV29" s="79"/>
      <c r="WTW29" s="79"/>
      <c r="WTX29" s="79"/>
      <c r="WTY29" s="79"/>
      <c r="WTZ29" s="79"/>
      <c r="WUA29" s="79"/>
      <c r="WUB29" s="79"/>
      <c r="WUC29" s="79"/>
      <c r="WUD29" s="79"/>
      <c r="WUE29" s="79"/>
      <c r="WUF29" s="79"/>
      <c r="WUG29" s="79"/>
      <c r="WUH29" s="79"/>
      <c r="WUI29" s="79"/>
      <c r="WUJ29" s="79"/>
      <c r="WUK29" s="79"/>
      <c r="WUL29" s="79"/>
      <c r="WUM29" s="79"/>
      <c r="WUN29" s="79"/>
      <c r="WUO29" s="79"/>
      <c r="WUP29" s="79"/>
      <c r="WUQ29" s="79"/>
      <c r="WUR29" s="79"/>
      <c r="WUS29" s="79"/>
      <c r="WUT29" s="79"/>
      <c r="WUU29" s="79"/>
      <c r="WUV29" s="79"/>
      <c r="WUW29" s="79"/>
      <c r="WUX29" s="79"/>
      <c r="WUY29" s="79"/>
      <c r="WUZ29" s="79"/>
      <c r="WVA29" s="79"/>
      <c r="WVB29" s="79"/>
      <c r="WVC29" s="79"/>
      <c r="WVD29" s="79"/>
      <c r="WVE29" s="79"/>
      <c r="WVF29" s="79"/>
      <c r="WVG29" s="79"/>
      <c r="WVH29" s="79"/>
      <c r="WVI29" s="79"/>
      <c r="WVJ29" s="79"/>
      <c r="WVK29" s="79"/>
      <c r="WVL29" s="79"/>
      <c r="WVM29" s="79"/>
      <c r="WVN29" s="79"/>
      <c r="WVO29" s="79"/>
      <c r="WVP29" s="79"/>
      <c r="WVQ29" s="79"/>
      <c r="WVR29" s="79"/>
      <c r="WVS29" s="79"/>
      <c r="WVT29" s="79"/>
      <c r="WVU29" s="79"/>
      <c r="WVV29" s="79"/>
      <c r="WVW29" s="79"/>
      <c r="WVX29" s="79"/>
      <c r="WVY29" s="79"/>
      <c r="WVZ29" s="79"/>
      <c r="WWA29" s="79"/>
      <c r="WWB29" s="79"/>
      <c r="WWC29" s="79"/>
      <c r="WWD29" s="79"/>
      <c r="WWE29" s="79"/>
      <c r="WWF29" s="79"/>
      <c r="WWG29" s="79"/>
      <c r="WWH29" s="79"/>
      <c r="WWI29" s="79"/>
      <c r="WWJ29" s="79"/>
      <c r="WWK29" s="79"/>
      <c r="WWL29" s="79"/>
      <c r="WWM29" s="79"/>
      <c r="WWN29" s="79"/>
      <c r="WWO29" s="79"/>
      <c r="WWP29" s="79"/>
      <c r="WWQ29" s="79"/>
      <c r="WWR29" s="79"/>
      <c r="WWS29" s="79"/>
      <c r="WWT29" s="79"/>
      <c r="WWU29" s="79"/>
      <c r="WWV29" s="79"/>
      <c r="WWW29" s="79"/>
      <c r="WWX29" s="79"/>
      <c r="WWY29" s="79"/>
      <c r="WWZ29" s="79"/>
      <c r="WXA29" s="79"/>
      <c r="WXB29" s="79"/>
      <c r="WXC29" s="79"/>
      <c r="WXD29" s="79"/>
      <c r="WXE29" s="79"/>
      <c r="WXF29" s="79"/>
      <c r="WXG29" s="79"/>
      <c r="WXH29" s="79"/>
      <c r="WXI29" s="79"/>
      <c r="WXJ29" s="79"/>
      <c r="WXK29" s="79"/>
      <c r="WXL29" s="79"/>
      <c r="WXM29" s="79"/>
      <c r="WXN29" s="79"/>
      <c r="WXO29" s="79"/>
      <c r="WXP29" s="79"/>
      <c r="WXQ29" s="79"/>
      <c r="WXR29" s="79"/>
      <c r="WXS29" s="79"/>
      <c r="WXT29" s="79"/>
      <c r="WXU29" s="79"/>
      <c r="WXV29" s="79"/>
      <c r="WXW29" s="79"/>
      <c r="WXX29" s="79"/>
      <c r="WXY29" s="79"/>
      <c r="WXZ29" s="79"/>
      <c r="WYA29" s="79"/>
      <c r="WYB29" s="79"/>
      <c r="WYC29" s="79"/>
      <c r="WYD29" s="79"/>
      <c r="WYE29" s="79"/>
      <c r="WYF29" s="79"/>
      <c r="WYG29" s="79"/>
      <c r="WYH29" s="79"/>
      <c r="WYI29" s="79"/>
      <c r="WYJ29" s="79"/>
      <c r="WYK29" s="79"/>
      <c r="WYL29" s="79"/>
      <c r="WYM29" s="79"/>
      <c r="WYN29" s="79"/>
      <c r="WYO29" s="79"/>
      <c r="WYP29" s="79"/>
      <c r="WYQ29" s="79"/>
      <c r="WYR29" s="79"/>
      <c r="WYS29" s="79"/>
      <c r="WYT29" s="79"/>
      <c r="WYU29" s="79"/>
      <c r="WYV29" s="79"/>
      <c r="WYW29" s="79"/>
      <c r="WYX29" s="79"/>
      <c r="WYY29" s="79"/>
      <c r="WYZ29" s="79"/>
      <c r="WZA29" s="79"/>
      <c r="WZB29" s="79"/>
      <c r="WZC29" s="79"/>
      <c r="WZD29" s="79"/>
      <c r="WZE29" s="79"/>
      <c r="WZF29" s="79"/>
      <c r="WZG29" s="79"/>
      <c r="WZH29" s="79"/>
      <c r="WZI29" s="79"/>
      <c r="WZJ29" s="79"/>
      <c r="WZK29" s="79"/>
      <c r="WZL29" s="79"/>
      <c r="WZM29" s="79"/>
      <c r="WZN29" s="79"/>
      <c r="WZO29" s="79"/>
      <c r="WZP29" s="79"/>
      <c r="WZQ29" s="79"/>
      <c r="WZR29" s="79"/>
      <c r="WZS29" s="79"/>
      <c r="WZT29" s="79"/>
      <c r="WZU29" s="79"/>
      <c r="WZV29" s="79"/>
      <c r="WZW29" s="79"/>
      <c r="WZX29" s="79"/>
      <c r="WZY29" s="79"/>
      <c r="WZZ29" s="79"/>
      <c r="XAA29" s="79"/>
      <c r="XAB29" s="79"/>
      <c r="XAC29" s="79"/>
      <c r="XAD29" s="79"/>
      <c r="XAE29" s="79"/>
      <c r="XAF29" s="79"/>
      <c r="XAG29" s="79"/>
      <c r="XAH29" s="79"/>
      <c r="XAI29" s="79"/>
      <c r="XAJ29" s="79"/>
      <c r="XAK29" s="79"/>
      <c r="XAL29" s="79"/>
      <c r="XAM29" s="79"/>
      <c r="XAN29" s="79"/>
      <c r="XAO29" s="79"/>
      <c r="XAP29" s="79"/>
      <c r="XAQ29" s="79"/>
      <c r="XAR29" s="79"/>
      <c r="XAS29" s="79"/>
      <c r="XAT29" s="79"/>
      <c r="XAU29" s="79"/>
      <c r="XAV29" s="79"/>
      <c r="XAW29" s="79"/>
      <c r="XAX29" s="79"/>
      <c r="XAY29" s="79"/>
      <c r="XAZ29" s="79"/>
      <c r="XBA29" s="79"/>
      <c r="XBB29" s="79"/>
      <c r="XBC29" s="79"/>
      <c r="XBD29" s="79"/>
      <c r="XBE29" s="79"/>
      <c r="XBF29" s="79"/>
      <c r="XBG29" s="79"/>
      <c r="XBH29" s="79"/>
      <c r="XBI29" s="79"/>
      <c r="XBJ29" s="79"/>
      <c r="XBK29" s="79"/>
      <c r="XBL29" s="79"/>
      <c r="XBM29" s="79"/>
      <c r="XBN29" s="79"/>
      <c r="XBO29" s="79"/>
      <c r="XBP29" s="79"/>
      <c r="XBQ29" s="79"/>
      <c r="XBR29" s="79"/>
      <c r="XBS29" s="79"/>
      <c r="XBT29" s="79"/>
      <c r="XBU29" s="79"/>
      <c r="XBV29" s="79"/>
      <c r="XBW29" s="79"/>
      <c r="XBX29" s="79"/>
      <c r="XBY29" s="79"/>
      <c r="XBZ29" s="79"/>
      <c r="XCA29" s="79"/>
      <c r="XCB29" s="79"/>
      <c r="XCC29" s="79"/>
      <c r="XCD29" s="79"/>
      <c r="XCE29" s="79"/>
      <c r="XCF29" s="79"/>
      <c r="XCG29" s="79"/>
      <c r="XCH29" s="79"/>
      <c r="XCI29" s="79"/>
      <c r="XCJ29" s="79"/>
      <c r="XCK29" s="79"/>
      <c r="XCL29" s="79"/>
      <c r="XCM29" s="79"/>
      <c r="XCN29" s="79"/>
      <c r="XCO29" s="79"/>
      <c r="XCP29" s="79"/>
      <c r="XCQ29" s="79"/>
      <c r="XCR29" s="79"/>
      <c r="XCS29" s="79"/>
      <c r="XCT29" s="79"/>
      <c r="XCU29" s="79"/>
      <c r="XCV29" s="79"/>
      <c r="XCW29" s="79"/>
      <c r="XCX29" s="79"/>
      <c r="XCY29" s="79"/>
      <c r="XCZ29" s="79"/>
      <c r="XDA29" s="79"/>
      <c r="XDB29" s="79"/>
      <c r="XDC29" s="79"/>
      <c r="XDD29" s="79"/>
      <c r="XDE29" s="79"/>
      <c r="XDF29" s="79"/>
      <c r="XDG29" s="79"/>
      <c r="XDH29" s="79"/>
      <c r="XDI29" s="79"/>
      <c r="XDJ29" s="79"/>
      <c r="XDK29" s="79"/>
      <c r="XDL29" s="79"/>
      <c r="XDM29" s="79"/>
      <c r="XDN29" s="79"/>
      <c r="XDO29" s="79"/>
      <c r="XDP29" s="79"/>
      <c r="XDQ29" s="79"/>
      <c r="XDR29" s="79"/>
      <c r="XDS29" s="79"/>
      <c r="XDT29" s="79"/>
      <c r="XDU29" s="79"/>
      <c r="XDV29" s="79"/>
      <c r="XDW29" s="79"/>
      <c r="XDX29" s="79"/>
      <c r="XDY29" s="79"/>
      <c r="XDZ29" s="79"/>
      <c r="XEA29" s="79"/>
      <c r="XEB29" s="79"/>
      <c r="XEC29" s="79"/>
      <c r="XED29" s="79"/>
      <c r="XEE29" s="79"/>
      <c r="XEF29" s="79"/>
      <c r="XEG29" s="79"/>
      <c r="XEH29" s="79"/>
      <c r="XEI29" s="79"/>
      <c r="XEJ29" s="79"/>
      <c r="XEK29" s="79"/>
      <c r="XEL29" s="79"/>
      <c r="XEM29" s="79"/>
      <c r="XEN29" s="79"/>
      <c r="XEO29" s="79"/>
      <c r="XEP29" s="79"/>
      <c r="XEQ29" s="79"/>
    </row>
    <row r="30" ht="72" outlineLevel="1" spans="1:11">
      <c r="A30" s="14">
        <v>22</v>
      </c>
      <c r="B30" s="22" t="s">
        <v>63</v>
      </c>
      <c r="C30" s="33" t="s">
        <v>64</v>
      </c>
      <c r="D30" s="22" t="s">
        <v>24</v>
      </c>
      <c r="E30" s="24">
        <v>37</v>
      </c>
      <c r="F30" s="25">
        <v>0</v>
      </c>
      <c r="G30" s="25"/>
      <c r="H30" s="26">
        <f t="shared" si="0"/>
        <v>0</v>
      </c>
      <c r="I30" s="43">
        <v>9.912</v>
      </c>
      <c r="J30" s="43">
        <f>I30*E30</f>
        <v>366.744</v>
      </c>
      <c r="K30" s="69"/>
    </row>
    <row r="31" ht="72" outlineLevel="1" spans="1:11">
      <c r="A31" s="14">
        <v>23</v>
      </c>
      <c r="B31" s="22" t="s">
        <v>63</v>
      </c>
      <c r="C31" s="33" t="s">
        <v>65</v>
      </c>
      <c r="D31" s="22" t="s">
        <v>24</v>
      </c>
      <c r="E31" s="24">
        <v>37</v>
      </c>
      <c r="F31" s="25">
        <v>37</v>
      </c>
      <c r="G31" s="43">
        <v>16.116</v>
      </c>
      <c r="H31" s="26">
        <f t="shared" si="0"/>
        <v>596.292</v>
      </c>
      <c r="I31" s="43">
        <v>16.116</v>
      </c>
      <c r="J31" s="43">
        <f>I31*E31</f>
        <v>596.292</v>
      </c>
      <c r="K31" s="69"/>
    </row>
    <row r="32" ht="30" customHeight="1" spans="1:11">
      <c r="A32" s="14"/>
      <c r="B32" s="22" t="s">
        <v>66</v>
      </c>
      <c r="C32" s="23"/>
      <c r="D32" s="49"/>
      <c r="E32" s="50"/>
      <c r="F32" s="51"/>
      <c r="G32" s="51"/>
      <c r="H32" s="51">
        <f>SUM(H5:H31)</f>
        <v>70513.535</v>
      </c>
      <c r="I32" s="80"/>
      <c r="J32" s="80">
        <f>J26+J18+J12+J9+J4</f>
        <v>75816.037</v>
      </c>
      <c r="K32" s="69"/>
    </row>
    <row r="33" ht="30" customHeight="1" spans="1:11">
      <c r="A33" s="14"/>
      <c r="B33" s="22" t="s">
        <v>67</v>
      </c>
      <c r="C33" s="52"/>
      <c r="D33" s="49" t="s">
        <v>68</v>
      </c>
      <c r="E33" s="50"/>
      <c r="F33" s="51"/>
      <c r="G33" s="51" t="s">
        <v>69</v>
      </c>
      <c r="H33" s="51">
        <f>H32*0.01</f>
        <v>705.13535</v>
      </c>
      <c r="I33" s="80"/>
      <c r="J33" s="80">
        <f>J32*C33</f>
        <v>0</v>
      </c>
      <c r="K33" s="69"/>
    </row>
    <row r="34" ht="30" customHeight="1" spans="1:11">
      <c r="A34" s="14"/>
      <c r="B34" s="22" t="s">
        <v>70</v>
      </c>
      <c r="C34" s="52">
        <v>0.09</v>
      </c>
      <c r="D34" s="49" t="s">
        <v>68</v>
      </c>
      <c r="E34" s="50"/>
      <c r="F34" s="51"/>
      <c r="G34" s="51"/>
      <c r="H34" s="51">
        <f>(H32+H33)*0.09</f>
        <v>6409.6803315</v>
      </c>
      <c r="I34" s="81"/>
      <c r="J34" s="81">
        <f>(J32+J33)*C34</f>
        <v>6823.44333</v>
      </c>
      <c r="K34" s="69"/>
    </row>
    <row r="35" s="5" customFormat="1" ht="61" customHeight="1" spans="1:16371">
      <c r="A35" s="53"/>
      <c r="B35" s="54" t="s">
        <v>71</v>
      </c>
      <c r="C35" s="55"/>
      <c r="D35" s="55"/>
      <c r="E35" s="55"/>
      <c r="F35" s="56"/>
      <c r="G35" s="56"/>
      <c r="H35" s="57">
        <f>H34+H33+H32</f>
        <v>77628.3506815</v>
      </c>
      <c r="I35" s="55"/>
      <c r="J35" s="82">
        <f>J32+J33+J34</f>
        <v>82639.48033</v>
      </c>
      <c r="K35" s="83"/>
      <c r="L35" s="84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5"/>
      <c r="IM35" s="85"/>
      <c r="IN35" s="85"/>
      <c r="IO35" s="85"/>
      <c r="IP35" s="85"/>
      <c r="IQ35" s="85"/>
      <c r="IR35" s="85"/>
      <c r="IS35" s="85"/>
      <c r="IT35" s="85"/>
      <c r="IU35" s="85"/>
      <c r="IV35" s="85"/>
      <c r="IW35" s="85"/>
      <c r="IX35" s="85"/>
      <c r="IY35" s="85"/>
      <c r="IZ35" s="85"/>
      <c r="JA35" s="85"/>
      <c r="JB35" s="85"/>
      <c r="JC35" s="85"/>
      <c r="JD35" s="85"/>
      <c r="JE35" s="85"/>
      <c r="JF35" s="85"/>
      <c r="JG35" s="85"/>
      <c r="JH35" s="85"/>
      <c r="JI35" s="85"/>
      <c r="JJ35" s="85"/>
      <c r="JK35" s="85"/>
      <c r="JL35" s="85"/>
      <c r="JM35" s="85"/>
      <c r="JN35" s="85"/>
      <c r="JO35" s="85"/>
      <c r="JP35" s="85"/>
      <c r="JQ35" s="85"/>
      <c r="JR35" s="85"/>
      <c r="JS35" s="85"/>
      <c r="JT35" s="85"/>
      <c r="JU35" s="85"/>
      <c r="JV35" s="85"/>
      <c r="JW35" s="85"/>
      <c r="JX35" s="85"/>
      <c r="JY35" s="85"/>
      <c r="JZ35" s="85"/>
      <c r="KA35" s="85"/>
      <c r="KB35" s="85"/>
      <c r="KC35" s="85"/>
      <c r="KD35" s="85"/>
      <c r="KE35" s="85"/>
      <c r="KF35" s="85"/>
      <c r="KG35" s="85"/>
      <c r="KH35" s="85"/>
      <c r="KI35" s="85"/>
      <c r="KJ35" s="85"/>
      <c r="KK35" s="85"/>
      <c r="KL35" s="85"/>
      <c r="KM35" s="85"/>
      <c r="KN35" s="85"/>
      <c r="KO35" s="85"/>
      <c r="KP35" s="85"/>
      <c r="KQ35" s="85"/>
      <c r="KR35" s="85"/>
      <c r="KS35" s="85"/>
      <c r="KT35" s="85"/>
      <c r="KU35" s="85"/>
      <c r="KV35" s="85"/>
      <c r="KW35" s="85"/>
      <c r="KX35" s="85"/>
      <c r="KY35" s="85"/>
      <c r="KZ35" s="85"/>
      <c r="LA35" s="85"/>
      <c r="LB35" s="85"/>
      <c r="LC35" s="85"/>
      <c r="LD35" s="85"/>
      <c r="LE35" s="85"/>
      <c r="LF35" s="85"/>
      <c r="LG35" s="85"/>
      <c r="LH35" s="85"/>
      <c r="LI35" s="85"/>
      <c r="LJ35" s="85"/>
      <c r="LK35" s="85"/>
      <c r="LL35" s="85"/>
      <c r="LM35" s="85"/>
      <c r="LN35" s="85"/>
      <c r="LO35" s="85"/>
      <c r="LP35" s="85"/>
      <c r="LQ35" s="85"/>
      <c r="LR35" s="85"/>
      <c r="LS35" s="85"/>
      <c r="LT35" s="85"/>
      <c r="LU35" s="85"/>
      <c r="LV35" s="85"/>
      <c r="LW35" s="85"/>
      <c r="LX35" s="85"/>
      <c r="LY35" s="85"/>
      <c r="LZ35" s="85"/>
      <c r="MA35" s="85"/>
      <c r="MB35" s="85"/>
      <c r="MC35" s="85"/>
      <c r="MD35" s="85"/>
      <c r="ME35" s="85"/>
      <c r="MF35" s="85"/>
      <c r="MG35" s="85"/>
      <c r="MH35" s="85"/>
      <c r="MI35" s="85"/>
      <c r="MJ35" s="85"/>
      <c r="MK35" s="85"/>
      <c r="ML35" s="85"/>
      <c r="MM35" s="85"/>
      <c r="MN35" s="85"/>
      <c r="MO35" s="85"/>
      <c r="MP35" s="85"/>
      <c r="MQ35" s="85"/>
      <c r="MR35" s="85"/>
      <c r="MS35" s="85"/>
      <c r="MT35" s="85"/>
      <c r="MU35" s="85"/>
      <c r="MV35" s="85"/>
      <c r="MW35" s="85"/>
      <c r="MX35" s="85"/>
      <c r="MY35" s="85"/>
      <c r="MZ35" s="85"/>
      <c r="NA35" s="85"/>
      <c r="NB35" s="85"/>
      <c r="NC35" s="85"/>
      <c r="ND35" s="85"/>
      <c r="NE35" s="85"/>
      <c r="NF35" s="85"/>
      <c r="NG35" s="85"/>
      <c r="NH35" s="85"/>
      <c r="NI35" s="85"/>
      <c r="NJ35" s="85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5"/>
      <c r="NY35" s="85"/>
      <c r="NZ35" s="85"/>
      <c r="OA35" s="85"/>
      <c r="OB35" s="85"/>
      <c r="OC35" s="85"/>
      <c r="OD35" s="85"/>
      <c r="OE35" s="85"/>
      <c r="OF35" s="85"/>
      <c r="OG35" s="85"/>
      <c r="OH35" s="85"/>
      <c r="OI35" s="85"/>
      <c r="OJ35" s="85"/>
      <c r="OK35" s="85"/>
      <c r="OL35" s="85"/>
      <c r="OM35" s="85"/>
      <c r="ON35" s="85"/>
      <c r="OO35" s="85"/>
      <c r="OP35" s="85"/>
      <c r="OQ35" s="85"/>
      <c r="OR35" s="85"/>
      <c r="OS35" s="85"/>
      <c r="OT35" s="85"/>
      <c r="OU35" s="85"/>
      <c r="OV35" s="85"/>
      <c r="OW35" s="85"/>
      <c r="OX35" s="85"/>
      <c r="OY35" s="85"/>
      <c r="OZ35" s="85"/>
      <c r="PA35" s="85"/>
      <c r="PB35" s="85"/>
      <c r="PC35" s="85"/>
      <c r="PD35" s="85"/>
      <c r="PE35" s="85"/>
      <c r="PF35" s="85"/>
      <c r="PG35" s="85"/>
      <c r="PH35" s="85"/>
      <c r="PI35" s="85"/>
      <c r="PJ35" s="85"/>
      <c r="PK35" s="85"/>
      <c r="PL35" s="85"/>
      <c r="PM35" s="85"/>
      <c r="PN35" s="85"/>
      <c r="PO35" s="85"/>
      <c r="PP35" s="85"/>
      <c r="PQ35" s="85"/>
      <c r="PR35" s="85"/>
      <c r="PS35" s="85"/>
      <c r="PT35" s="85"/>
      <c r="PU35" s="85"/>
      <c r="PV35" s="85"/>
      <c r="PW35" s="85"/>
      <c r="PX35" s="85"/>
      <c r="PY35" s="85"/>
      <c r="PZ35" s="85"/>
      <c r="QA35" s="85"/>
      <c r="QB35" s="85"/>
      <c r="QC35" s="85"/>
      <c r="QD35" s="85"/>
      <c r="QE35" s="85"/>
      <c r="QF35" s="85"/>
      <c r="QG35" s="85"/>
      <c r="QH35" s="85"/>
      <c r="QI35" s="85"/>
      <c r="QJ35" s="85"/>
      <c r="QK35" s="85"/>
      <c r="QL35" s="85"/>
      <c r="QM35" s="85"/>
      <c r="QN35" s="85"/>
      <c r="QO35" s="85"/>
      <c r="QP35" s="85"/>
      <c r="QQ35" s="85"/>
      <c r="QR35" s="85"/>
      <c r="QS35" s="85"/>
      <c r="QT35" s="85"/>
      <c r="QU35" s="85"/>
      <c r="QV35" s="85"/>
      <c r="QW35" s="85"/>
      <c r="QX35" s="85"/>
      <c r="QY35" s="85"/>
      <c r="QZ35" s="85"/>
      <c r="RA35" s="85"/>
      <c r="RB35" s="85"/>
      <c r="RC35" s="85"/>
      <c r="RD35" s="85"/>
      <c r="RE35" s="85"/>
      <c r="RF35" s="85"/>
      <c r="RG35" s="85"/>
      <c r="RH35" s="85"/>
      <c r="RI35" s="85"/>
      <c r="RJ35" s="85"/>
      <c r="RK35" s="85"/>
      <c r="RL35" s="85"/>
      <c r="RM35" s="85"/>
      <c r="RN35" s="85"/>
      <c r="RO35" s="85"/>
      <c r="RP35" s="85"/>
      <c r="RQ35" s="85"/>
      <c r="RR35" s="85"/>
      <c r="RS35" s="85"/>
      <c r="RT35" s="85"/>
      <c r="RU35" s="85"/>
      <c r="RV35" s="85"/>
      <c r="RW35" s="85"/>
      <c r="RX35" s="85"/>
      <c r="RY35" s="85"/>
      <c r="RZ35" s="85"/>
      <c r="SA35" s="85"/>
      <c r="SB35" s="85"/>
      <c r="SC35" s="85"/>
      <c r="SD35" s="85"/>
      <c r="SE35" s="85"/>
      <c r="SF35" s="85"/>
      <c r="SG35" s="85"/>
      <c r="SH35" s="85"/>
      <c r="SI35" s="85"/>
      <c r="SJ35" s="85"/>
      <c r="SK35" s="85"/>
      <c r="SL35" s="85"/>
      <c r="SM35" s="85"/>
      <c r="SN35" s="85"/>
      <c r="SO35" s="85"/>
      <c r="SP35" s="85"/>
      <c r="SQ35" s="85"/>
      <c r="SR35" s="85"/>
      <c r="SS35" s="85"/>
      <c r="ST35" s="85"/>
      <c r="SU35" s="85"/>
      <c r="SV35" s="85"/>
      <c r="SW35" s="85"/>
      <c r="SX35" s="85"/>
      <c r="SY35" s="85"/>
      <c r="SZ35" s="85"/>
      <c r="TA35" s="85"/>
      <c r="TB35" s="85"/>
      <c r="TC35" s="85"/>
      <c r="TD35" s="85"/>
      <c r="TE35" s="85"/>
      <c r="TF35" s="85"/>
      <c r="TG35" s="85"/>
      <c r="TH35" s="85"/>
      <c r="TI35" s="85"/>
      <c r="TJ35" s="85"/>
      <c r="TK35" s="85"/>
      <c r="TL35" s="85"/>
      <c r="TM35" s="85"/>
      <c r="TN35" s="85"/>
      <c r="TO35" s="85"/>
      <c r="TP35" s="85"/>
      <c r="TQ35" s="85"/>
      <c r="TR35" s="85"/>
      <c r="TS35" s="85"/>
      <c r="TT35" s="85"/>
      <c r="TU35" s="85"/>
      <c r="TV35" s="85"/>
      <c r="TW35" s="85"/>
      <c r="TX35" s="85"/>
      <c r="TY35" s="85"/>
      <c r="TZ35" s="85"/>
      <c r="UA35" s="85"/>
      <c r="UB35" s="85"/>
      <c r="UC35" s="85"/>
      <c r="UD35" s="85"/>
      <c r="UE35" s="85"/>
      <c r="UF35" s="85"/>
      <c r="UG35" s="85"/>
      <c r="UH35" s="85"/>
      <c r="UI35" s="85"/>
      <c r="UJ35" s="85"/>
      <c r="UK35" s="85"/>
      <c r="UL35" s="85"/>
      <c r="UM35" s="85"/>
      <c r="UN35" s="85"/>
      <c r="UO35" s="85"/>
      <c r="UP35" s="85"/>
      <c r="UQ35" s="85"/>
      <c r="UR35" s="85"/>
      <c r="US35" s="85"/>
      <c r="UT35" s="85"/>
      <c r="UU35" s="85"/>
      <c r="UV35" s="85"/>
      <c r="UW35" s="85"/>
      <c r="UX35" s="85"/>
      <c r="UY35" s="85"/>
      <c r="UZ35" s="85"/>
      <c r="VA35" s="85"/>
      <c r="VB35" s="85"/>
      <c r="VC35" s="85"/>
      <c r="VD35" s="85"/>
      <c r="VE35" s="85"/>
      <c r="VF35" s="85"/>
      <c r="VG35" s="85"/>
      <c r="VH35" s="85"/>
      <c r="VI35" s="85"/>
      <c r="VJ35" s="85"/>
      <c r="VK35" s="85"/>
      <c r="VL35" s="85"/>
      <c r="VM35" s="85"/>
      <c r="VN35" s="85"/>
      <c r="VO35" s="85"/>
      <c r="VP35" s="85"/>
      <c r="VQ35" s="85"/>
      <c r="VR35" s="85"/>
      <c r="VS35" s="85"/>
      <c r="VT35" s="85"/>
      <c r="VU35" s="85"/>
      <c r="VV35" s="85"/>
      <c r="VW35" s="85"/>
      <c r="VX35" s="85"/>
      <c r="VY35" s="85"/>
      <c r="VZ35" s="85"/>
      <c r="WA35" s="85"/>
      <c r="WB35" s="85"/>
      <c r="WC35" s="85"/>
      <c r="WD35" s="85"/>
      <c r="WE35" s="85"/>
      <c r="WF35" s="85"/>
      <c r="WG35" s="85"/>
      <c r="WH35" s="85"/>
      <c r="WI35" s="85"/>
      <c r="WJ35" s="85"/>
      <c r="WK35" s="85"/>
      <c r="WL35" s="85"/>
      <c r="WM35" s="85"/>
      <c r="WN35" s="85"/>
      <c r="WO35" s="85"/>
      <c r="WP35" s="85"/>
      <c r="WQ35" s="85"/>
      <c r="WR35" s="85"/>
      <c r="WS35" s="85"/>
      <c r="WT35" s="85"/>
      <c r="WU35" s="85"/>
      <c r="WV35" s="85"/>
      <c r="WW35" s="85"/>
      <c r="WX35" s="85"/>
      <c r="WY35" s="85"/>
      <c r="WZ35" s="85"/>
      <c r="XA35" s="85"/>
      <c r="XB35" s="85"/>
      <c r="XC35" s="85"/>
      <c r="XD35" s="85"/>
      <c r="XE35" s="85"/>
      <c r="XF35" s="85"/>
      <c r="XG35" s="85"/>
      <c r="XH35" s="85"/>
      <c r="XI35" s="85"/>
      <c r="XJ35" s="85"/>
      <c r="XK35" s="85"/>
      <c r="XL35" s="85"/>
      <c r="XM35" s="85"/>
      <c r="XN35" s="85"/>
      <c r="XO35" s="85"/>
      <c r="XP35" s="85"/>
      <c r="XQ35" s="85"/>
      <c r="XR35" s="85"/>
      <c r="XS35" s="85"/>
      <c r="XT35" s="85"/>
      <c r="XU35" s="85"/>
      <c r="XV35" s="85"/>
      <c r="XW35" s="85"/>
      <c r="XX35" s="85"/>
      <c r="XY35" s="85"/>
      <c r="XZ35" s="85"/>
      <c r="YA35" s="85"/>
      <c r="YB35" s="85"/>
      <c r="YC35" s="85"/>
      <c r="YD35" s="85"/>
      <c r="YE35" s="85"/>
      <c r="YF35" s="85"/>
      <c r="YG35" s="85"/>
      <c r="YH35" s="85"/>
      <c r="YI35" s="85"/>
      <c r="YJ35" s="85"/>
      <c r="YK35" s="85"/>
      <c r="YL35" s="85"/>
      <c r="YM35" s="85"/>
      <c r="YN35" s="85"/>
      <c r="YO35" s="85"/>
      <c r="YP35" s="85"/>
      <c r="YQ35" s="85"/>
      <c r="YR35" s="85"/>
      <c r="YS35" s="85"/>
      <c r="YT35" s="85"/>
      <c r="YU35" s="85"/>
      <c r="YV35" s="85"/>
      <c r="YW35" s="85"/>
      <c r="YX35" s="85"/>
      <c r="YY35" s="85"/>
      <c r="YZ35" s="85"/>
      <c r="ZA35" s="85"/>
      <c r="ZB35" s="85"/>
      <c r="ZC35" s="85"/>
      <c r="ZD35" s="85"/>
      <c r="ZE35" s="85"/>
      <c r="ZF35" s="85"/>
      <c r="ZG35" s="85"/>
      <c r="ZH35" s="85"/>
      <c r="ZI35" s="85"/>
      <c r="ZJ35" s="85"/>
      <c r="ZK35" s="85"/>
      <c r="ZL35" s="85"/>
      <c r="ZM35" s="85"/>
      <c r="ZN35" s="85"/>
      <c r="ZO35" s="85"/>
      <c r="ZP35" s="85"/>
      <c r="ZQ35" s="85"/>
      <c r="ZR35" s="85"/>
      <c r="ZS35" s="85"/>
      <c r="ZT35" s="85"/>
      <c r="ZU35" s="85"/>
      <c r="ZV35" s="85"/>
      <c r="ZW35" s="85"/>
      <c r="ZX35" s="85"/>
      <c r="ZY35" s="85"/>
      <c r="ZZ35" s="85"/>
      <c r="AAA35" s="85"/>
      <c r="AAB35" s="85"/>
      <c r="AAC35" s="85"/>
      <c r="AAD35" s="85"/>
      <c r="AAE35" s="85"/>
      <c r="AAF35" s="85"/>
      <c r="AAG35" s="85"/>
      <c r="AAH35" s="85"/>
      <c r="AAI35" s="85"/>
      <c r="AAJ35" s="85"/>
      <c r="AAK35" s="85"/>
      <c r="AAL35" s="85"/>
      <c r="AAM35" s="85"/>
      <c r="AAN35" s="85"/>
      <c r="AAO35" s="85"/>
      <c r="AAP35" s="85"/>
      <c r="AAQ35" s="85"/>
      <c r="AAR35" s="85"/>
      <c r="AAS35" s="85"/>
      <c r="AAT35" s="85"/>
      <c r="AAU35" s="85"/>
      <c r="AAV35" s="85"/>
      <c r="AAW35" s="85"/>
      <c r="AAX35" s="85"/>
      <c r="AAY35" s="85"/>
      <c r="AAZ35" s="85"/>
      <c r="ABA35" s="85"/>
      <c r="ABB35" s="85"/>
      <c r="ABC35" s="85"/>
      <c r="ABD35" s="85"/>
      <c r="ABE35" s="85"/>
      <c r="ABF35" s="85"/>
      <c r="ABG35" s="85"/>
      <c r="ABH35" s="85"/>
      <c r="ABI35" s="85"/>
      <c r="ABJ35" s="85"/>
      <c r="ABK35" s="85"/>
      <c r="ABL35" s="85"/>
      <c r="ABM35" s="85"/>
      <c r="ABN35" s="85"/>
      <c r="ABO35" s="85"/>
      <c r="ABP35" s="85"/>
      <c r="ABQ35" s="85"/>
      <c r="ABR35" s="85"/>
      <c r="ABS35" s="85"/>
      <c r="ABT35" s="85"/>
      <c r="ABU35" s="85"/>
      <c r="ABV35" s="85"/>
      <c r="ABW35" s="85"/>
      <c r="ABX35" s="85"/>
      <c r="ABY35" s="85"/>
      <c r="ABZ35" s="85"/>
      <c r="ACA35" s="85"/>
      <c r="ACB35" s="85"/>
      <c r="ACC35" s="85"/>
      <c r="ACD35" s="85"/>
      <c r="ACE35" s="85"/>
      <c r="ACF35" s="85"/>
      <c r="ACG35" s="85"/>
      <c r="ACH35" s="85"/>
      <c r="ACI35" s="85"/>
      <c r="ACJ35" s="85"/>
      <c r="ACK35" s="85"/>
      <c r="ACL35" s="85"/>
      <c r="ACM35" s="85"/>
      <c r="ACN35" s="85"/>
      <c r="ACO35" s="85"/>
      <c r="ACP35" s="85"/>
      <c r="ACQ35" s="85"/>
      <c r="ACR35" s="85"/>
      <c r="ACS35" s="85"/>
      <c r="ACT35" s="85"/>
      <c r="ACU35" s="85"/>
      <c r="ACV35" s="85"/>
      <c r="ACW35" s="85"/>
      <c r="ACX35" s="85"/>
      <c r="ACY35" s="85"/>
      <c r="ACZ35" s="85"/>
      <c r="ADA35" s="85"/>
      <c r="ADB35" s="85"/>
      <c r="ADC35" s="85"/>
      <c r="ADD35" s="85"/>
      <c r="ADE35" s="85"/>
      <c r="ADF35" s="85"/>
      <c r="ADG35" s="85"/>
      <c r="ADH35" s="85"/>
      <c r="ADI35" s="85"/>
      <c r="ADJ35" s="85"/>
      <c r="ADK35" s="85"/>
      <c r="ADL35" s="85"/>
      <c r="ADM35" s="85"/>
      <c r="ADN35" s="85"/>
      <c r="ADO35" s="85"/>
      <c r="ADP35" s="85"/>
      <c r="ADQ35" s="85"/>
      <c r="ADR35" s="85"/>
      <c r="ADS35" s="85"/>
      <c r="ADT35" s="85"/>
      <c r="ADU35" s="85"/>
      <c r="ADV35" s="85"/>
      <c r="ADW35" s="85"/>
      <c r="ADX35" s="85"/>
      <c r="ADY35" s="85"/>
      <c r="ADZ35" s="85"/>
      <c r="AEA35" s="85"/>
      <c r="AEB35" s="85"/>
      <c r="AEC35" s="85"/>
      <c r="AED35" s="85"/>
      <c r="AEE35" s="85"/>
      <c r="AEF35" s="85"/>
      <c r="AEG35" s="85"/>
      <c r="AEH35" s="85"/>
      <c r="AEI35" s="85"/>
      <c r="AEJ35" s="85"/>
      <c r="AEK35" s="85"/>
      <c r="AEL35" s="85"/>
      <c r="AEM35" s="85"/>
      <c r="AEN35" s="85"/>
      <c r="AEO35" s="85"/>
      <c r="AEP35" s="85"/>
      <c r="AEQ35" s="85"/>
      <c r="AER35" s="85"/>
      <c r="AES35" s="85"/>
      <c r="AET35" s="85"/>
      <c r="AEU35" s="85"/>
      <c r="AEV35" s="85"/>
      <c r="AEW35" s="85"/>
      <c r="AEX35" s="85"/>
      <c r="AEY35" s="85"/>
      <c r="AEZ35" s="85"/>
      <c r="AFA35" s="85"/>
      <c r="AFB35" s="85"/>
      <c r="AFC35" s="85"/>
      <c r="AFD35" s="85"/>
      <c r="AFE35" s="85"/>
      <c r="AFF35" s="85"/>
      <c r="AFG35" s="85"/>
      <c r="AFH35" s="85"/>
      <c r="AFI35" s="85"/>
      <c r="AFJ35" s="85"/>
      <c r="AFK35" s="85"/>
      <c r="AFL35" s="85"/>
      <c r="AFM35" s="85"/>
      <c r="AFN35" s="85"/>
      <c r="AFO35" s="85"/>
      <c r="AFP35" s="85"/>
      <c r="AFQ35" s="85"/>
      <c r="AFR35" s="85"/>
      <c r="AFS35" s="85"/>
      <c r="AFT35" s="85"/>
      <c r="AFU35" s="85"/>
      <c r="AFV35" s="85"/>
      <c r="AFW35" s="85"/>
      <c r="AFX35" s="85"/>
      <c r="AFY35" s="85"/>
      <c r="AFZ35" s="85"/>
      <c r="AGA35" s="85"/>
      <c r="AGB35" s="85"/>
      <c r="AGC35" s="85"/>
      <c r="AGD35" s="85"/>
      <c r="AGE35" s="85"/>
      <c r="AGF35" s="85"/>
      <c r="AGG35" s="85"/>
      <c r="AGH35" s="85"/>
      <c r="AGI35" s="85"/>
      <c r="AGJ35" s="85"/>
      <c r="AGK35" s="85"/>
      <c r="AGL35" s="85"/>
      <c r="AGM35" s="85"/>
      <c r="AGN35" s="85"/>
      <c r="AGO35" s="85"/>
      <c r="AGP35" s="85"/>
      <c r="AGQ35" s="85"/>
      <c r="AGR35" s="85"/>
      <c r="AGS35" s="85"/>
      <c r="AGT35" s="85"/>
      <c r="AGU35" s="85"/>
      <c r="AGV35" s="85"/>
      <c r="AGW35" s="85"/>
      <c r="AGX35" s="85"/>
      <c r="AGY35" s="85"/>
      <c r="AGZ35" s="85"/>
      <c r="AHA35" s="85"/>
      <c r="AHB35" s="85"/>
      <c r="AHC35" s="85"/>
      <c r="AHD35" s="85"/>
      <c r="AHE35" s="85"/>
      <c r="AHF35" s="85"/>
      <c r="AHG35" s="85"/>
      <c r="AHH35" s="85"/>
      <c r="AHI35" s="85"/>
      <c r="AHJ35" s="85"/>
      <c r="AHK35" s="85"/>
      <c r="AHL35" s="85"/>
      <c r="AHM35" s="85"/>
      <c r="AHN35" s="85"/>
      <c r="AHO35" s="85"/>
      <c r="AHP35" s="85"/>
      <c r="AHQ35" s="85"/>
      <c r="AHR35" s="85"/>
      <c r="AHS35" s="85"/>
      <c r="AHT35" s="85"/>
      <c r="AHU35" s="85"/>
      <c r="AHV35" s="85"/>
      <c r="AHW35" s="85"/>
      <c r="AHX35" s="85"/>
      <c r="AHY35" s="85"/>
      <c r="AHZ35" s="85"/>
      <c r="AIA35" s="85"/>
      <c r="AIB35" s="85"/>
      <c r="AIC35" s="85"/>
      <c r="AID35" s="85"/>
      <c r="AIE35" s="85"/>
      <c r="AIF35" s="85"/>
      <c r="AIG35" s="85"/>
      <c r="AIH35" s="85"/>
      <c r="AII35" s="85"/>
      <c r="AIJ35" s="85"/>
      <c r="AIK35" s="85"/>
      <c r="AIL35" s="85"/>
      <c r="AIM35" s="85"/>
      <c r="AIN35" s="85"/>
      <c r="AIO35" s="85"/>
      <c r="AIP35" s="85"/>
      <c r="AIQ35" s="85"/>
      <c r="AIR35" s="85"/>
      <c r="AIS35" s="85"/>
      <c r="AIT35" s="85"/>
      <c r="AIU35" s="85"/>
      <c r="AIV35" s="85"/>
      <c r="AIW35" s="85"/>
      <c r="AIX35" s="85"/>
      <c r="AIY35" s="85"/>
      <c r="AIZ35" s="85"/>
      <c r="AJA35" s="85"/>
      <c r="AJB35" s="85"/>
      <c r="AJC35" s="85"/>
      <c r="AJD35" s="85"/>
      <c r="AJE35" s="85"/>
      <c r="AJF35" s="85"/>
      <c r="AJG35" s="85"/>
      <c r="AJH35" s="85"/>
      <c r="AJI35" s="85"/>
      <c r="AJJ35" s="85"/>
      <c r="AJK35" s="85"/>
      <c r="AJL35" s="85"/>
      <c r="AJM35" s="85"/>
      <c r="AJN35" s="85"/>
      <c r="AJO35" s="85"/>
      <c r="AJP35" s="85"/>
      <c r="AJQ35" s="85"/>
      <c r="AJR35" s="85"/>
      <c r="AJS35" s="85"/>
      <c r="AJT35" s="85"/>
      <c r="AJU35" s="85"/>
      <c r="AJV35" s="85"/>
      <c r="AJW35" s="85"/>
      <c r="AJX35" s="85"/>
      <c r="AJY35" s="85"/>
      <c r="AJZ35" s="85"/>
      <c r="AKA35" s="85"/>
      <c r="AKB35" s="85"/>
      <c r="AKC35" s="85"/>
      <c r="AKD35" s="85"/>
      <c r="AKE35" s="85"/>
      <c r="AKF35" s="85"/>
      <c r="AKG35" s="85"/>
      <c r="AKH35" s="85"/>
      <c r="AKI35" s="85"/>
      <c r="AKJ35" s="85"/>
      <c r="AKK35" s="85"/>
      <c r="AKL35" s="85"/>
      <c r="AKM35" s="85"/>
      <c r="AKN35" s="85"/>
      <c r="AKO35" s="85"/>
      <c r="AKP35" s="85"/>
      <c r="AKQ35" s="85"/>
      <c r="AKR35" s="85"/>
      <c r="AKS35" s="85"/>
      <c r="AKT35" s="85"/>
      <c r="AKU35" s="85"/>
      <c r="AKV35" s="85"/>
      <c r="AKW35" s="85"/>
      <c r="AKX35" s="85"/>
      <c r="AKY35" s="85"/>
      <c r="AKZ35" s="85"/>
      <c r="ALA35" s="85"/>
      <c r="ALB35" s="85"/>
      <c r="ALC35" s="85"/>
      <c r="ALD35" s="85"/>
      <c r="ALE35" s="85"/>
      <c r="ALF35" s="85"/>
      <c r="ALG35" s="85"/>
      <c r="ALH35" s="85"/>
      <c r="ALI35" s="85"/>
      <c r="ALJ35" s="85"/>
      <c r="ALK35" s="85"/>
      <c r="ALL35" s="85"/>
      <c r="ALM35" s="85"/>
      <c r="ALN35" s="85"/>
      <c r="ALO35" s="85"/>
      <c r="ALP35" s="85"/>
      <c r="ALQ35" s="85"/>
      <c r="ALR35" s="85"/>
      <c r="ALS35" s="85"/>
      <c r="ALT35" s="85"/>
      <c r="ALU35" s="85"/>
      <c r="ALV35" s="85"/>
      <c r="ALW35" s="85"/>
      <c r="ALX35" s="85"/>
      <c r="ALY35" s="85"/>
      <c r="ALZ35" s="85"/>
      <c r="AMA35" s="85"/>
      <c r="AMB35" s="85"/>
      <c r="AMC35" s="85"/>
      <c r="AMD35" s="85"/>
      <c r="AME35" s="85"/>
      <c r="AMF35" s="85"/>
      <c r="AMG35" s="85"/>
      <c r="AMH35" s="85"/>
      <c r="AMI35" s="85"/>
      <c r="AMJ35" s="85"/>
      <c r="AMK35" s="85"/>
      <c r="AML35" s="85"/>
      <c r="AMM35" s="85"/>
      <c r="AMN35" s="85"/>
      <c r="AMO35" s="85"/>
      <c r="AMP35" s="85"/>
      <c r="AMQ35" s="85"/>
      <c r="AMR35" s="85"/>
      <c r="AMS35" s="85"/>
      <c r="AMT35" s="85"/>
      <c r="AMU35" s="85"/>
      <c r="AMV35" s="85"/>
      <c r="AMW35" s="85"/>
      <c r="AMX35" s="85"/>
      <c r="AMY35" s="85"/>
      <c r="AMZ35" s="85"/>
      <c r="ANA35" s="85"/>
      <c r="ANB35" s="85"/>
      <c r="ANC35" s="85"/>
      <c r="AND35" s="85"/>
      <c r="ANE35" s="85"/>
      <c r="ANF35" s="85"/>
      <c r="ANG35" s="85"/>
      <c r="ANH35" s="85"/>
      <c r="ANI35" s="85"/>
      <c r="ANJ35" s="85"/>
      <c r="ANK35" s="85"/>
      <c r="ANL35" s="85"/>
      <c r="ANM35" s="85"/>
      <c r="ANN35" s="85"/>
      <c r="ANO35" s="85"/>
      <c r="ANP35" s="85"/>
      <c r="ANQ35" s="85"/>
      <c r="ANR35" s="85"/>
      <c r="ANS35" s="85"/>
      <c r="ANT35" s="85"/>
      <c r="ANU35" s="85"/>
      <c r="ANV35" s="85"/>
      <c r="ANW35" s="85"/>
      <c r="ANX35" s="85"/>
      <c r="ANY35" s="85"/>
      <c r="ANZ35" s="85"/>
      <c r="AOA35" s="85"/>
      <c r="AOB35" s="85"/>
      <c r="AOC35" s="85"/>
      <c r="AOD35" s="85"/>
      <c r="AOE35" s="85"/>
      <c r="AOF35" s="85"/>
      <c r="AOG35" s="85"/>
      <c r="AOH35" s="85"/>
      <c r="AOI35" s="85"/>
      <c r="AOJ35" s="85"/>
      <c r="AOK35" s="85"/>
      <c r="AOL35" s="85"/>
      <c r="AOM35" s="85"/>
      <c r="AON35" s="85"/>
      <c r="AOO35" s="85"/>
      <c r="AOP35" s="85"/>
      <c r="AOQ35" s="85"/>
      <c r="AOR35" s="85"/>
      <c r="AOS35" s="85"/>
      <c r="AOT35" s="85"/>
      <c r="AOU35" s="85"/>
      <c r="AOV35" s="85"/>
      <c r="AOW35" s="85"/>
      <c r="AOX35" s="85"/>
      <c r="AOY35" s="85"/>
      <c r="AOZ35" s="85"/>
      <c r="APA35" s="85"/>
      <c r="APB35" s="85"/>
      <c r="APC35" s="85"/>
      <c r="APD35" s="85"/>
      <c r="APE35" s="85"/>
      <c r="APF35" s="85"/>
      <c r="APG35" s="85"/>
      <c r="APH35" s="85"/>
      <c r="API35" s="85"/>
      <c r="APJ35" s="85"/>
      <c r="APK35" s="85"/>
      <c r="APL35" s="85"/>
      <c r="APM35" s="85"/>
      <c r="APN35" s="85"/>
      <c r="APO35" s="85"/>
      <c r="APP35" s="85"/>
      <c r="APQ35" s="85"/>
      <c r="APR35" s="85"/>
      <c r="APS35" s="85"/>
      <c r="APT35" s="85"/>
      <c r="APU35" s="85"/>
      <c r="APV35" s="85"/>
      <c r="APW35" s="85"/>
      <c r="APX35" s="85"/>
      <c r="APY35" s="85"/>
      <c r="APZ35" s="85"/>
      <c r="AQA35" s="85"/>
      <c r="AQB35" s="85"/>
      <c r="AQC35" s="85"/>
      <c r="AQD35" s="85"/>
      <c r="AQE35" s="85"/>
      <c r="AQF35" s="85"/>
      <c r="AQG35" s="85"/>
      <c r="AQH35" s="85"/>
      <c r="AQI35" s="85"/>
      <c r="AQJ35" s="85"/>
      <c r="AQK35" s="85"/>
      <c r="AQL35" s="85"/>
      <c r="AQM35" s="85"/>
      <c r="AQN35" s="85"/>
      <c r="AQO35" s="85"/>
      <c r="AQP35" s="85"/>
      <c r="AQQ35" s="85"/>
      <c r="AQR35" s="85"/>
      <c r="AQS35" s="85"/>
      <c r="AQT35" s="85"/>
      <c r="AQU35" s="85"/>
      <c r="AQV35" s="85"/>
      <c r="AQW35" s="85"/>
      <c r="AQX35" s="85"/>
      <c r="AQY35" s="85"/>
      <c r="AQZ35" s="85"/>
      <c r="ARA35" s="85"/>
      <c r="ARB35" s="85"/>
      <c r="ARC35" s="85"/>
      <c r="ARD35" s="85"/>
      <c r="ARE35" s="85"/>
      <c r="ARF35" s="85"/>
      <c r="ARG35" s="85"/>
      <c r="ARH35" s="85"/>
      <c r="ARI35" s="85"/>
      <c r="ARJ35" s="85"/>
      <c r="ARK35" s="85"/>
      <c r="ARL35" s="85"/>
      <c r="ARM35" s="85"/>
      <c r="ARN35" s="85"/>
      <c r="ARO35" s="85"/>
      <c r="ARP35" s="85"/>
      <c r="ARQ35" s="85"/>
      <c r="ARR35" s="85"/>
      <c r="ARS35" s="85"/>
      <c r="ART35" s="85"/>
      <c r="ARU35" s="85"/>
      <c r="ARV35" s="85"/>
      <c r="ARW35" s="85"/>
      <c r="ARX35" s="85"/>
      <c r="ARY35" s="85"/>
      <c r="ARZ35" s="85"/>
      <c r="ASA35" s="85"/>
      <c r="ASB35" s="85"/>
      <c r="ASC35" s="85"/>
      <c r="ASD35" s="85"/>
      <c r="ASE35" s="85"/>
      <c r="ASF35" s="85"/>
      <c r="ASG35" s="85"/>
      <c r="ASH35" s="85"/>
      <c r="ASI35" s="85"/>
      <c r="ASJ35" s="85"/>
      <c r="ASK35" s="85"/>
      <c r="ASL35" s="85"/>
      <c r="ASM35" s="85"/>
      <c r="ASN35" s="85"/>
      <c r="ASO35" s="85"/>
      <c r="ASP35" s="85"/>
      <c r="ASQ35" s="85"/>
      <c r="ASR35" s="85"/>
      <c r="ASS35" s="85"/>
      <c r="AST35" s="85"/>
      <c r="ASU35" s="85"/>
      <c r="ASV35" s="85"/>
      <c r="ASW35" s="85"/>
      <c r="ASX35" s="85"/>
      <c r="ASY35" s="85"/>
      <c r="ASZ35" s="85"/>
      <c r="ATA35" s="85"/>
      <c r="ATB35" s="85"/>
      <c r="ATC35" s="85"/>
      <c r="ATD35" s="85"/>
      <c r="ATE35" s="85"/>
      <c r="ATF35" s="85"/>
      <c r="ATG35" s="85"/>
      <c r="ATH35" s="85"/>
      <c r="ATI35" s="85"/>
      <c r="ATJ35" s="85"/>
      <c r="ATK35" s="85"/>
      <c r="ATL35" s="85"/>
      <c r="ATM35" s="85"/>
      <c r="ATN35" s="85"/>
      <c r="ATO35" s="85"/>
      <c r="ATP35" s="85"/>
      <c r="ATQ35" s="85"/>
      <c r="ATR35" s="85"/>
      <c r="ATS35" s="85"/>
      <c r="ATT35" s="85"/>
      <c r="ATU35" s="85"/>
      <c r="ATV35" s="85"/>
      <c r="ATW35" s="85"/>
      <c r="ATX35" s="85"/>
      <c r="ATY35" s="85"/>
      <c r="ATZ35" s="85"/>
      <c r="AUA35" s="85"/>
      <c r="AUB35" s="85"/>
      <c r="AUC35" s="85"/>
      <c r="AUD35" s="85"/>
      <c r="AUE35" s="85"/>
      <c r="AUF35" s="85"/>
      <c r="AUG35" s="85"/>
      <c r="AUH35" s="85"/>
      <c r="AUI35" s="85"/>
      <c r="AUJ35" s="85"/>
      <c r="AUK35" s="85"/>
      <c r="AUL35" s="85"/>
      <c r="AUM35" s="85"/>
      <c r="AUN35" s="85"/>
      <c r="AUO35" s="85"/>
      <c r="AUP35" s="85"/>
      <c r="AUQ35" s="85"/>
      <c r="AUR35" s="85"/>
      <c r="AUS35" s="85"/>
      <c r="AUT35" s="85"/>
      <c r="AUU35" s="85"/>
      <c r="AUV35" s="85"/>
      <c r="AUW35" s="85"/>
      <c r="AUX35" s="85"/>
      <c r="AUY35" s="85"/>
      <c r="AUZ35" s="85"/>
      <c r="AVA35" s="85"/>
      <c r="AVB35" s="85"/>
      <c r="AVC35" s="85"/>
      <c r="AVD35" s="85"/>
      <c r="AVE35" s="85"/>
      <c r="AVF35" s="85"/>
      <c r="AVG35" s="85"/>
      <c r="AVH35" s="85"/>
      <c r="AVI35" s="85"/>
      <c r="AVJ35" s="85"/>
      <c r="AVK35" s="85"/>
      <c r="AVL35" s="85"/>
      <c r="AVM35" s="85"/>
      <c r="AVN35" s="85"/>
      <c r="AVO35" s="85"/>
      <c r="AVP35" s="85"/>
      <c r="AVQ35" s="85"/>
      <c r="AVR35" s="85"/>
      <c r="AVS35" s="85"/>
      <c r="AVT35" s="85"/>
      <c r="AVU35" s="85"/>
      <c r="AVV35" s="85"/>
      <c r="AVW35" s="85"/>
      <c r="AVX35" s="85"/>
      <c r="AVY35" s="85"/>
      <c r="AVZ35" s="85"/>
      <c r="AWA35" s="85"/>
      <c r="AWB35" s="85"/>
      <c r="AWC35" s="85"/>
      <c r="AWD35" s="85"/>
      <c r="AWE35" s="85"/>
      <c r="AWF35" s="85"/>
      <c r="AWG35" s="85"/>
      <c r="AWH35" s="85"/>
      <c r="AWI35" s="85"/>
      <c r="AWJ35" s="85"/>
      <c r="AWK35" s="85"/>
      <c r="AWL35" s="85"/>
      <c r="AWM35" s="85"/>
      <c r="AWN35" s="85"/>
      <c r="AWO35" s="85"/>
      <c r="AWP35" s="85"/>
      <c r="AWQ35" s="85"/>
      <c r="AWR35" s="85"/>
      <c r="AWS35" s="85"/>
      <c r="AWT35" s="85"/>
      <c r="AWU35" s="85"/>
      <c r="AWV35" s="85"/>
      <c r="AWW35" s="85"/>
      <c r="AWX35" s="85"/>
      <c r="AWY35" s="85"/>
      <c r="AWZ35" s="85"/>
      <c r="AXA35" s="85"/>
      <c r="AXB35" s="85"/>
      <c r="AXC35" s="85"/>
      <c r="AXD35" s="85"/>
      <c r="AXE35" s="85"/>
      <c r="AXF35" s="85"/>
      <c r="AXG35" s="85"/>
      <c r="AXH35" s="85"/>
      <c r="AXI35" s="85"/>
      <c r="AXJ35" s="85"/>
      <c r="AXK35" s="85"/>
      <c r="AXL35" s="85"/>
      <c r="AXM35" s="85"/>
      <c r="AXN35" s="85"/>
      <c r="AXO35" s="85"/>
      <c r="AXP35" s="85"/>
      <c r="AXQ35" s="85"/>
      <c r="AXR35" s="85"/>
      <c r="AXS35" s="85"/>
      <c r="AXT35" s="85"/>
      <c r="AXU35" s="85"/>
      <c r="AXV35" s="85"/>
      <c r="AXW35" s="85"/>
      <c r="AXX35" s="85"/>
      <c r="AXY35" s="85"/>
      <c r="AXZ35" s="85"/>
      <c r="AYA35" s="85"/>
      <c r="AYB35" s="85"/>
      <c r="AYC35" s="85"/>
      <c r="AYD35" s="85"/>
      <c r="AYE35" s="85"/>
      <c r="AYF35" s="85"/>
      <c r="AYG35" s="85"/>
      <c r="AYH35" s="85"/>
      <c r="AYI35" s="85"/>
      <c r="AYJ35" s="85"/>
      <c r="AYK35" s="85"/>
      <c r="AYL35" s="85"/>
      <c r="AYM35" s="85"/>
      <c r="AYN35" s="85"/>
      <c r="AYO35" s="85"/>
      <c r="AYP35" s="85"/>
      <c r="AYQ35" s="85"/>
      <c r="AYR35" s="85"/>
      <c r="AYS35" s="85"/>
      <c r="AYT35" s="85"/>
      <c r="AYU35" s="85"/>
      <c r="AYV35" s="85"/>
      <c r="AYW35" s="85"/>
      <c r="AYX35" s="85"/>
      <c r="AYY35" s="85"/>
      <c r="AYZ35" s="85"/>
      <c r="AZA35" s="85"/>
      <c r="AZB35" s="85"/>
      <c r="AZC35" s="85"/>
      <c r="AZD35" s="85"/>
      <c r="AZE35" s="85"/>
      <c r="AZF35" s="85"/>
      <c r="AZG35" s="85"/>
      <c r="AZH35" s="85"/>
      <c r="AZI35" s="85"/>
      <c r="AZJ35" s="85"/>
      <c r="AZK35" s="85"/>
      <c r="AZL35" s="85"/>
      <c r="AZM35" s="85"/>
      <c r="AZN35" s="85"/>
      <c r="AZO35" s="85"/>
      <c r="AZP35" s="85"/>
      <c r="AZQ35" s="85"/>
      <c r="AZR35" s="85"/>
      <c r="AZS35" s="85"/>
      <c r="AZT35" s="85"/>
      <c r="AZU35" s="85"/>
      <c r="AZV35" s="85"/>
      <c r="AZW35" s="85"/>
      <c r="AZX35" s="85"/>
      <c r="AZY35" s="85"/>
      <c r="AZZ35" s="85"/>
      <c r="BAA35" s="85"/>
      <c r="BAB35" s="85"/>
      <c r="BAC35" s="85"/>
      <c r="BAD35" s="85"/>
      <c r="BAE35" s="85"/>
      <c r="BAF35" s="85"/>
      <c r="BAG35" s="85"/>
      <c r="BAH35" s="85"/>
      <c r="BAI35" s="85"/>
      <c r="BAJ35" s="85"/>
      <c r="BAK35" s="85"/>
      <c r="BAL35" s="85"/>
      <c r="BAM35" s="85"/>
      <c r="BAN35" s="85"/>
      <c r="BAO35" s="85"/>
      <c r="BAP35" s="85"/>
      <c r="BAQ35" s="85"/>
      <c r="BAR35" s="85"/>
      <c r="BAS35" s="85"/>
      <c r="BAT35" s="85"/>
      <c r="BAU35" s="85"/>
      <c r="BAV35" s="85"/>
      <c r="BAW35" s="85"/>
      <c r="BAX35" s="85"/>
      <c r="BAY35" s="85"/>
      <c r="BAZ35" s="85"/>
      <c r="BBA35" s="85"/>
      <c r="BBB35" s="85"/>
      <c r="BBC35" s="85"/>
      <c r="BBD35" s="85"/>
      <c r="BBE35" s="85"/>
      <c r="BBF35" s="85"/>
      <c r="BBG35" s="85"/>
      <c r="BBH35" s="85"/>
      <c r="BBI35" s="85"/>
      <c r="BBJ35" s="85"/>
      <c r="BBK35" s="85"/>
      <c r="BBL35" s="85"/>
      <c r="BBM35" s="85"/>
      <c r="BBN35" s="85"/>
      <c r="BBO35" s="85"/>
      <c r="BBP35" s="85"/>
      <c r="BBQ35" s="85"/>
      <c r="BBR35" s="85"/>
      <c r="BBS35" s="85"/>
      <c r="BBT35" s="85"/>
      <c r="BBU35" s="85"/>
      <c r="BBV35" s="85"/>
      <c r="BBW35" s="85"/>
      <c r="BBX35" s="85"/>
      <c r="BBY35" s="85"/>
      <c r="BBZ35" s="85"/>
      <c r="BCA35" s="85"/>
      <c r="BCB35" s="85"/>
      <c r="BCC35" s="85"/>
      <c r="BCD35" s="85"/>
      <c r="BCE35" s="85"/>
      <c r="BCF35" s="85"/>
      <c r="BCG35" s="85"/>
      <c r="BCH35" s="85"/>
      <c r="BCI35" s="85"/>
      <c r="BCJ35" s="85"/>
      <c r="BCK35" s="85"/>
      <c r="BCL35" s="85"/>
      <c r="BCM35" s="85"/>
      <c r="BCN35" s="85"/>
      <c r="BCO35" s="85"/>
      <c r="BCP35" s="85"/>
      <c r="BCQ35" s="85"/>
      <c r="BCR35" s="85"/>
      <c r="BCS35" s="85"/>
      <c r="BCT35" s="85"/>
      <c r="BCU35" s="85"/>
      <c r="BCV35" s="85"/>
      <c r="BCW35" s="85"/>
      <c r="BCX35" s="85"/>
      <c r="BCY35" s="85"/>
      <c r="BCZ35" s="85"/>
      <c r="BDA35" s="85"/>
      <c r="BDB35" s="85"/>
      <c r="BDC35" s="85"/>
      <c r="BDD35" s="85"/>
      <c r="BDE35" s="85"/>
      <c r="BDF35" s="85"/>
      <c r="BDG35" s="85"/>
      <c r="BDH35" s="85"/>
      <c r="BDI35" s="85"/>
      <c r="BDJ35" s="85"/>
      <c r="BDK35" s="85"/>
      <c r="BDL35" s="85"/>
      <c r="BDM35" s="85"/>
      <c r="BDN35" s="85"/>
      <c r="BDO35" s="85"/>
      <c r="BDP35" s="85"/>
      <c r="BDQ35" s="85"/>
      <c r="BDR35" s="85"/>
      <c r="BDS35" s="85"/>
      <c r="BDT35" s="85"/>
      <c r="BDU35" s="85"/>
      <c r="BDV35" s="85"/>
      <c r="BDW35" s="85"/>
      <c r="BDX35" s="85"/>
      <c r="BDY35" s="85"/>
      <c r="BDZ35" s="85"/>
      <c r="BEA35" s="85"/>
      <c r="BEB35" s="85"/>
      <c r="BEC35" s="85"/>
      <c r="BED35" s="85"/>
      <c r="BEE35" s="85"/>
      <c r="BEF35" s="85"/>
      <c r="BEG35" s="85"/>
      <c r="BEH35" s="85"/>
      <c r="BEI35" s="85"/>
      <c r="BEJ35" s="85"/>
      <c r="BEK35" s="85"/>
      <c r="BEL35" s="85"/>
      <c r="BEM35" s="85"/>
      <c r="BEN35" s="85"/>
      <c r="BEO35" s="85"/>
      <c r="BEP35" s="85"/>
      <c r="BEQ35" s="85"/>
      <c r="BER35" s="85"/>
      <c r="BES35" s="85"/>
      <c r="BET35" s="85"/>
      <c r="BEU35" s="85"/>
      <c r="BEV35" s="85"/>
      <c r="BEW35" s="85"/>
      <c r="BEX35" s="85"/>
      <c r="BEY35" s="85"/>
      <c r="BEZ35" s="85"/>
      <c r="BFA35" s="85"/>
      <c r="BFB35" s="85"/>
      <c r="BFC35" s="85"/>
      <c r="BFD35" s="85"/>
      <c r="BFE35" s="85"/>
      <c r="BFF35" s="85"/>
      <c r="BFG35" s="85"/>
      <c r="BFH35" s="85"/>
      <c r="BFI35" s="85"/>
      <c r="BFJ35" s="85"/>
      <c r="BFK35" s="85"/>
      <c r="BFL35" s="85"/>
      <c r="BFM35" s="85"/>
      <c r="BFN35" s="85"/>
      <c r="BFO35" s="85"/>
      <c r="BFP35" s="85"/>
      <c r="BFQ35" s="85"/>
      <c r="BFR35" s="85"/>
      <c r="BFS35" s="85"/>
      <c r="BFT35" s="85"/>
      <c r="BFU35" s="85"/>
      <c r="BFV35" s="85"/>
      <c r="BFW35" s="85"/>
      <c r="BFX35" s="85"/>
      <c r="BFY35" s="85"/>
      <c r="BFZ35" s="85"/>
      <c r="BGA35" s="85"/>
      <c r="BGB35" s="85"/>
      <c r="BGC35" s="85"/>
      <c r="BGD35" s="85"/>
      <c r="BGE35" s="85"/>
      <c r="BGF35" s="85"/>
      <c r="BGG35" s="85"/>
      <c r="BGH35" s="85"/>
      <c r="BGI35" s="85"/>
      <c r="BGJ35" s="85"/>
      <c r="BGK35" s="85"/>
      <c r="BGL35" s="85"/>
      <c r="BGM35" s="85"/>
      <c r="BGN35" s="85"/>
      <c r="BGO35" s="85"/>
      <c r="BGP35" s="85"/>
      <c r="BGQ35" s="85"/>
      <c r="BGR35" s="85"/>
      <c r="BGS35" s="85"/>
      <c r="BGT35" s="85"/>
      <c r="BGU35" s="85"/>
      <c r="BGV35" s="85"/>
      <c r="BGW35" s="85"/>
      <c r="BGX35" s="85"/>
      <c r="BGY35" s="85"/>
      <c r="BGZ35" s="85"/>
      <c r="BHA35" s="85"/>
      <c r="BHB35" s="85"/>
      <c r="BHC35" s="85"/>
      <c r="BHD35" s="85"/>
      <c r="BHE35" s="85"/>
      <c r="BHF35" s="85"/>
      <c r="BHG35" s="85"/>
      <c r="BHH35" s="85"/>
      <c r="BHI35" s="85"/>
      <c r="BHJ35" s="85"/>
      <c r="BHK35" s="85"/>
      <c r="BHL35" s="85"/>
      <c r="BHM35" s="85"/>
      <c r="BHN35" s="85"/>
      <c r="BHO35" s="85"/>
      <c r="BHP35" s="85"/>
      <c r="BHQ35" s="85"/>
      <c r="BHR35" s="85"/>
      <c r="BHS35" s="85"/>
      <c r="BHT35" s="85"/>
      <c r="BHU35" s="85"/>
      <c r="BHV35" s="85"/>
      <c r="BHW35" s="85"/>
      <c r="BHX35" s="85"/>
      <c r="BHY35" s="85"/>
      <c r="BHZ35" s="85"/>
      <c r="BIA35" s="85"/>
      <c r="BIB35" s="85"/>
      <c r="BIC35" s="85"/>
      <c r="BID35" s="85"/>
      <c r="BIE35" s="85"/>
      <c r="BIF35" s="85"/>
      <c r="BIG35" s="85"/>
      <c r="BIH35" s="85"/>
      <c r="BII35" s="85"/>
      <c r="BIJ35" s="85"/>
      <c r="BIK35" s="85"/>
      <c r="BIL35" s="85"/>
      <c r="BIM35" s="85"/>
      <c r="BIN35" s="85"/>
      <c r="BIO35" s="85"/>
      <c r="BIP35" s="85"/>
      <c r="BIQ35" s="85"/>
      <c r="BIR35" s="85"/>
      <c r="BIS35" s="85"/>
      <c r="BIT35" s="85"/>
      <c r="BIU35" s="85"/>
      <c r="BIV35" s="85"/>
      <c r="BIW35" s="85"/>
      <c r="BIX35" s="85"/>
      <c r="BIY35" s="85"/>
      <c r="BIZ35" s="85"/>
      <c r="BJA35" s="85"/>
      <c r="BJB35" s="85"/>
      <c r="BJC35" s="85"/>
      <c r="BJD35" s="85"/>
      <c r="BJE35" s="85"/>
      <c r="BJF35" s="85"/>
      <c r="BJG35" s="85"/>
      <c r="BJH35" s="85"/>
      <c r="BJI35" s="85"/>
      <c r="BJJ35" s="85"/>
      <c r="BJK35" s="85"/>
      <c r="BJL35" s="85"/>
      <c r="BJM35" s="85"/>
      <c r="BJN35" s="85"/>
      <c r="BJO35" s="85"/>
      <c r="BJP35" s="85"/>
      <c r="BJQ35" s="85"/>
      <c r="BJR35" s="85"/>
      <c r="BJS35" s="85"/>
      <c r="BJT35" s="85"/>
      <c r="BJU35" s="85"/>
      <c r="BJV35" s="85"/>
      <c r="BJW35" s="85"/>
      <c r="BJX35" s="85"/>
      <c r="BJY35" s="85"/>
      <c r="BJZ35" s="85"/>
      <c r="BKA35" s="85"/>
      <c r="BKB35" s="85"/>
      <c r="BKC35" s="85"/>
      <c r="BKD35" s="85"/>
      <c r="BKE35" s="85"/>
      <c r="BKF35" s="85"/>
      <c r="BKG35" s="85"/>
      <c r="BKH35" s="85"/>
      <c r="BKI35" s="85"/>
      <c r="BKJ35" s="85"/>
      <c r="BKK35" s="85"/>
      <c r="BKL35" s="85"/>
      <c r="BKM35" s="85"/>
      <c r="BKN35" s="85"/>
      <c r="BKO35" s="85"/>
      <c r="BKP35" s="85"/>
      <c r="BKQ35" s="85"/>
      <c r="BKR35" s="85"/>
      <c r="BKS35" s="85"/>
      <c r="BKT35" s="85"/>
      <c r="BKU35" s="85"/>
      <c r="BKV35" s="85"/>
      <c r="BKW35" s="85"/>
      <c r="BKX35" s="85"/>
      <c r="BKY35" s="85"/>
      <c r="BKZ35" s="85"/>
      <c r="BLA35" s="85"/>
      <c r="BLB35" s="85"/>
      <c r="BLC35" s="85"/>
      <c r="BLD35" s="85"/>
      <c r="BLE35" s="85"/>
      <c r="BLF35" s="85"/>
      <c r="BLG35" s="85"/>
      <c r="BLH35" s="85"/>
      <c r="BLI35" s="85"/>
      <c r="BLJ35" s="85"/>
      <c r="BLK35" s="85"/>
      <c r="BLL35" s="85"/>
      <c r="BLM35" s="85"/>
      <c r="BLN35" s="85"/>
      <c r="BLO35" s="85"/>
      <c r="BLP35" s="85"/>
      <c r="BLQ35" s="85"/>
      <c r="BLR35" s="85"/>
      <c r="BLS35" s="85"/>
      <c r="BLT35" s="85"/>
      <c r="BLU35" s="85"/>
      <c r="BLV35" s="85"/>
      <c r="BLW35" s="85"/>
      <c r="BLX35" s="85"/>
      <c r="BLY35" s="85"/>
      <c r="BLZ35" s="85"/>
      <c r="BMA35" s="85"/>
      <c r="BMB35" s="85"/>
      <c r="BMC35" s="85"/>
      <c r="BMD35" s="85"/>
      <c r="BME35" s="85"/>
      <c r="BMF35" s="85"/>
      <c r="BMG35" s="85"/>
      <c r="BMH35" s="85"/>
      <c r="BMI35" s="85"/>
      <c r="BMJ35" s="85"/>
      <c r="BMK35" s="85"/>
      <c r="BML35" s="85"/>
      <c r="BMM35" s="85"/>
      <c r="BMN35" s="85"/>
      <c r="BMO35" s="85"/>
      <c r="BMP35" s="85"/>
      <c r="BMQ35" s="85"/>
      <c r="BMR35" s="85"/>
      <c r="BMS35" s="85"/>
      <c r="BMT35" s="85"/>
      <c r="BMU35" s="85"/>
      <c r="BMV35" s="85"/>
      <c r="BMW35" s="85"/>
      <c r="BMX35" s="85"/>
      <c r="BMY35" s="85"/>
      <c r="BMZ35" s="85"/>
      <c r="BNA35" s="85"/>
      <c r="BNB35" s="85"/>
      <c r="BNC35" s="85"/>
      <c r="BND35" s="85"/>
      <c r="BNE35" s="85"/>
      <c r="BNF35" s="85"/>
      <c r="BNG35" s="85"/>
      <c r="BNH35" s="85"/>
      <c r="BNI35" s="85"/>
      <c r="BNJ35" s="85"/>
      <c r="BNK35" s="85"/>
      <c r="BNL35" s="85"/>
      <c r="BNM35" s="85"/>
      <c r="BNN35" s="85"/>
      <c r="BNO35" s="85"/>
      <c r="BNP35" s="85"/>
      <c r="BNQ35" s="85"/>
      <c r="BNR35" s="85"/>
      <c r="BNS35" s="85"/>
      <c r="BNT35" s="85"/>
      <c r="BNU35" s="85"/>
      <c r="BNV35" s="85"/>
      <c r="BNW35" s="85"/>
      <c r="BNX35" s="85"/>
      <c r="BNY35" s="85"/>
      <c r="BNZ35" s="85"/>
      <c r="BOA35" s="85"/>
      <c r="BOB35" s="85"/>
      <c r="BOC35" s="85"/>
      <c r="BOD35" s="85"/>
      <c r="BOE35" s="85"/>
      <c r="BOF35" s="85"/>
      <c r="BOG35" s="85"/>
      <c r="BOH35" s="85"/>
      <c r="BOI35" s="85"/>
      <c r="BOJ35" s="85"/>
      <c r="BOK35" s="85"/>
      <c r="BOL35" s="85"/>
      <c r="BOM35" s="85"/>
      <c r="BON35" s="85"/>
      <c r="BOO35" s="85"/>
      <c r="BOP35" s="85"/>
      <c r="BOQ35" s="85"/>
      <c r="BOR35" s="85"/>
      <c r="BOS35" s="85"/>
      <c r="BOT35" s="85"/>
      <c r="BOU35" s="85"/>
      <c r="BOV35" s="85"/>
      <c r="BOW35" s="85"/>
      <c r="BOX35" s="85"/>
      <c r="BOY35" s="85"/>
      <c r="BOZ35" s="85"/>
      <c r="BPA35" s="85"/>
      <c r="BPB35" s="85"/>
      <c r="BPC35" s="85"/>
      <c r="BPD35" s="85"/>
      <c r="BPE35" s="85"/>
      <c r="BPF35" s="85"/>
      <c r="BPG35" s="85"/>
      <c r="BPH35" s="85"/>
      <c r="BPI35" s="85"/>
      <c r="BPJ35" s="85"/>
      <c r="BPK35" s="85"/>
      <c r="BPL35" s="85"/>
      <c r="BPM35" s="85"/>
      <c r="BPN35" s="85"/>
      <c r="BPO35" s="85"/>
      <c r="BPP35" s="85"/>
      <c r="BPQ35" s="85"/>
      <c r="BPR35" s="85"/>
      <c r="BPS35" s="85"/>
      <c r="BPT35" s="85"/>
      <c r="BPU35" s="85"/>
      <c r="BPV35" s="85"/>
      <c r="BPW35" s="85"/>
      <c r="BPX35" s="85"/>
      <c r="BPY35" s="85"/>
      <c r="BPZ35" s="85"/>
      <c r="BQA35" s="85"/>
      <c r="BQB35" s="85"/>
      <c r="BQC35" s="85"/>
      <c r="BQD35" s="85"/>
      <c r="BQE35" s="85"/>
      <c r="BQF35" s="85"/>
      <c r="BQG35" s="85"/>
      <c r="BQH35" s="85"/>
      <c r="BQI35" s="85"/>
      <c r="BQJ35" s="85"/>
      <c r="BQK35" s="85"/>
      <c r="BQL35" s="85"/>
      <c r="BQM35" s="85"/>
      <c r="BQN35" s="85"/>
      <c r="BQO35" s="85"/>
      <c r="BQP35" s="85"/>
      <c r="BQQ35" s="85"/>
      <c r="BQR35" s="85"/>
      <c r="BQS35" s="85"/>
      <c r="BQT35" s="85"/>
      <c r="BQU35" s="85"/>
      <c r="BQV35" s="85"/>
      <c r="BQW35" s="85"/>
      <c r="BQX35" s="85"/>
      <c r="BQY35" s="85"/>
      <c r="BQZ35" s="85"/>
      <c r="BRA35" s="85"/>
      <c r="BRB35" s="85"/>
      <c r="BRC35" s="85"/>
      <c r="BRD35" s="85"/>
      <c r="BRE35" s="85"/>
      <c r="BRF35" s="85"/>
      <c r="BRG35" s="85"/>
      <c r="BRH35" s="85"/>
      <c r="BRI35" s="85"/>
      <c r="BRJ35" s="85"/>
      <c r="BRK35" s="85"/>
      <c r="BRL35" s="85"/>
      <c r="BRM35" s="85"/>
      <c r="BRN35" s="85"/>
      <c r="BRO35" s="85"/>
      <c r="BRP35" s="85"/>
      <c r="BRQ35" s="85"/>
      <c r="BRR35" s="85"/>
      <c r="BRS35" s="85"/>
      <c r="BRT35" s="85"/>
      <c r="BRU35" s="85"/>
      <c r="BRV35" s="85"/>
      <c r="BRW35" s="85"/>
      <c r="BRX35" s="85"/>
      <c r="BRY35" s="85"/>
      <c r="BRZ35" s="85"/>
      <c r="BSA35" s="85"/>
      <c r="BSB35" s="85"/>
      <c r="BSC35" s="85"/>
      <c r="BSD35" s="85"/>
      <c r="BSE35" s="85"/>
      <c r="BSF35" s="85"/>
      <c r="BSG35" s="85"/>
      <c r="BSH35" s="85"/>
      <c r="BSI35" s="85"/>
      <c r="BSJ35" s="85"/>
      <c r="BSK35" s="85"/>
      <c r="BSL35" s="85"/>
      <c r="BSM35" s="85"/>
      <c r="BSN35" s="85"/>
      <c r="BSO35" s="85"/>
      <c r="BSP35" s="85"/>
      <c r="BSQ35" s="85"/>
      <c r="BSR35" s="85"/>
      <c r="BSS35" s="85"/>
      <c r="BST35" s="85"/>
      <c r="BSU35" s="85"/>
      <c r="BSV35" s="85"/>
      <c r="BSW35" s="85"/>
      <c r="BSX35" s="85"/>
      <c r="BSY35" s="85"/>
      <c r="BSZ35" s="85"/>
      <c r="BTA35" s="85"/>
      <c r="BTB35" s="85"/>
      <c r="BTC35" s="85"/>
      <c r="BTD35" s="85"/>
      <c r="BTE35" s="85"/>
      <c r="BTF35" s="85"/>
      <c r="BTG35" s="85"/>
      <c r="BTH35" s="85"/>
      <c r="BTI35" s="85"/>
      <c r="BTJ35" s="85"/>
      <c r="BTK35" s="85"/>
      <c r="BTL35" s="85"/>
      <c r="BTM35" s="85"/>
      <c r="BTN35" s="85"/>
      <c r="BTO35" s="85"/>
      <c r="BTP35" s="85"/>
      <c r="BTQ35" s="85"/>
      <c r="BTR35" s="85"/>
      <c r="BTS35" s="85"/>
      <c r="BTT35" s="85"/>
      <c r="BTU35" s="85"/>
      <c r="BTV35" s="85"/>
      <c r="BTW35" s="85"/>
      <c r="BTX35" s="85"/>
      <c r="BTY35" s="85"/>
      <c r="BTZ35" s="85"/>
      <c r="BUA35" s="85"/>
      <c r="BUB35" s="85"/>
      <c r="BUC35" s="85"/>
      <c r="BUD35" s="85"/>
      <c r="BUE35" s="85"/>
      <c r="BUF35" s="85"/>
      <c r="BUG35" s="85"/>
      <c r="BUH35" s="85"/>
      <c r="BUI35" s="85"/>
      <c r="BUJ35" s="85"/>
      <c r="BUK35" s="85"/>
      <c r="BUL35" s="85"/>
      <c r="BUM35" s="85"/>
      <c r="BUN35" s="85"/>
      <c r="BUO35" s="85"/>
      <c r="BUP35" s="85"/>
      <c r="BUQ35" s="85"/>
      <c r="BUR35" s="85"/>
      <c r="BUS35" s="85"/>
      <c r="BUT35" s="85"/>
      <c r="BUU35" s="85"/>
      <c r="BUV35" s="85"/>
      <c r="BUW35" s="85"/>
      <c r="BUX35" s="85"/>
      <c r="BUY35" s="85"/>
      <c r="BUZ35" s="85"/>
      <c r="BVA35" s="85"/>
      <c r="BVB35" s="85"/>
      <c r="BVC35" s="85"/>
      <c r="BVD35" s="85"/>
      <c r="BVE35" s="85"/>
      <c r="BVF35" s="85"/>
      <c r="BVG35" s="85"/>
      <c r="BVH35" s="85"/>
      <c r="BVI35" s="85"/>
      <c r="BVJ35" s="85"/>
      <c r="BVK35" s="85"/>
      <c r="BVL35" s="85"/>
      <c r="BVM35" s="85"/>
      <c r="BVN35" s="85"/>
      <c r="BVO35" s="85"/>
      <c r="BVP35" s="85"/>
      <c r="BVQ35" s="85"/>
      <c r="BVR35" s="85"/>
      <c r="BVS35" s="85"/>
      <c r="BVT35" s="85"/>
      <c r="BVU35" s="85"/>
      <c r="BVV35" s="85"/>
      <c r="BVW35" s="85"/>
      <c r="BVX35" s="85"/>
      <c r="BVY35" s="85"/>
      <c r="BVZ35" s="85"/>
      <c r="BWA35" s="85"/>
      <c r="BWB35" s="85"/>
      <c r="BWC35" s="85"/>
      <c r="BWD35" s="85"/>
      <c r="BWE35" s="85"/>
      <c r="BWF35" s="85"/>
      <c r="BWG35" s="85"/>
      <c r="BWH35" s="85"/>
      <c r="BWI35" s="85"/>
      <c r="BWJ35" s="85"/>
      <c r="BWK35" s="85"/>
      <c r="BWL35" s="85"/>
      <c r="BWM35" s="85"/>
      <c r="BWN35" s="85"/>
      <c r="BWO35" s="85"/>
      <c r="BWP35" s="85"/>
      <c r="BWQ35" s="85"/>
      <c r="BWR35" s="85"/>
      <c r="BWS35" s="85"/>
      <c r="BWT35" s="85"/>
      <c r="BWU35" s="85"/>
      <c r="BWV35" s="85"/>
      <c r="BWW35" s="85"/>
      <c r="BWX35" s="85"/>
      <c r="BWY35" s="85"/>
      <c r="BWZ35" s="85"/>
      <c r="BXA35" s="85"/>
      <c r="BXB35" s="85"/>
      <c r="BXC35" s="85"/>
      <c r="BXD35" s="85"/>
      <c r="BXE35" s="85"/>
      <c r="BXF35" s="85"/>
      <c r="BXG35" s="85"/>
      <c r="BXH35" s="85"/>
      <c r="BXI35" s="85"/>
      <c r="BXJ35" s="85"/>
      <c r="BXK35" s="85"/>
      <c r="BXL35" s="85"/>
      <c r="BXM35" s="85"/>
      <c r="BXN35" s="85"/>
      <c r="BXO35" s="85"/>
      <c r="BXP35" s="85"/>
      <c r="BXQ35" s="85"/>
      <c r="BXR35" s="85"/>
      <c r="BXS35" s="85"/>
      <c r="BXT35" s="85"/>
      <c r="BXU35" s="85"/>
      <c r="BXV35" s="85"/>
      <c r="BXW35" s="85"/>
      <c r="BXX35" s="85"/>
      <c r="BXY35" s="85"/>
      <c r="BXZ35" s="85"/>
      <c r="BYA35" s="85"/>
      <c r="BYB35" s="85"/>
      <c r="BYC35" s="85"/>
      <c r="BYD35" s="85"/>
      <c r="BYE35" s="85"/>
      <c r="BYF35" s="85"/>
      <c r="BYG35" s="85"/>
      <c r="BYH35" s="85"/>
      <c r="BYI35" s="85"/>
      <c r="BYJ35" s="85"/>
      <c r="BYK35" s="85"/>
      <c r="BYL35" s="85"/>
      <c r="BYM35" s="85"/>
      <c r="BYN35" s="85"/>
      <c r="BYO35" s="85"/>
      <c r="BYP35" s="85"/>
      <c r="BYQ35" s="85"/>
      <c r="BYR35" s="85"/>
      <c r="BYS35" s="85"/>
      <c r="BYT35" s="85"/>
      <c r="BYU35" s="85"/>
      <c r="BYV35" s="85"/>
      <c r="BYW35" s="85"/>
      <c r="BYX35" s="85"/>
      <c r="BYY35" s="85"/>
      <c r="BYZ35" s="85"/>
      <c r="BZA35" s="85"/>
      <c r="BZB35" s="85"/>
      <c r="BZC35" s="85"/>
      <c r="BZD35" s="85"/>
      <c r="BZE35" s="85"/>
      <c r="BZF35" s="85"/>
      <c r="BZG35" s="85"/>
      <c r="BZH35" s="85"/>
      <c r="BZI35" s="85"/>
      <c r="BZJ35" s="85"/>
      <c r="BZK35" s="85"/>
      <c r="BZL35" s="85"/>
      <c r="BZM35" s="85"/>
      <c r="BZN35" s="85"/>
      <c r="BZO35" s="85"/>
      <c r="BZP35" s="85"/>
      <c r="BZQ35" s="85"/>
      <c r="BZR35" s="85"/>
      <c r="BZS35" s="85"/>
      <c r="BZT35" s="85"/>
      <c r="BZU35" s="85"/>
      <c r="BZV35" s="85"/>
      <c r="BZW35" s="85"/>
      <c r="BZX35" s="85"/>
      <c r="BZY35" s="85"/>
      <c r="BZZ35" s="85"/>
      <c r="CAA35" s="85"/>
      <c r="CAB35" s="85"/>
      <c r="CAC35" s="85"/>
      <c r="CAD35" s="85"/>
      <c r="CAE35" s="85"/>
      <c r="CAF35" s="85"/>
      <c r="CAG35" s="85"/>
      <c r="CAH35" s="85"/>
      <c r="CAI35" s="85"/>
      <c r="CAJ35" s="85"/>
      <c r="CAK35" s="85"/>
      <c r="CAL35" s="85"/>
      <c r="CAM35" s="85"/>
      <c r="CAN35" s="85"/>
      <c r="CAO35" s="85"/>
      <c r="CAP35" s="85"/>
      <c r="CAQ35" s="85"/>
      <c r="CAR35" s="85"/>
      <c r="CAS35" s="85"/>
      <c r="CAT35" s="85"/>
      <c r="CAU35" s="85"/>
      <c r="CAV35" s="85"/>
      <c r="CAW35" s="85"/>
      <c r="CAX35" s="85"/>
      <c r="CAY35" s="85"/>
      <c r="CAZ35" s="85"/>
      <c r="CBA35" s="85"/>
      <c r="CBB35" s="85"/>
      <c r="CBC35" s="85"/>
      <c r="CBD35" s="85"/>
      <c r="CBE35" s="85"/>
      <c r="CBF35" s="85"/>
      <c r="CBG35" s="85"/>
      <c r="CBH35" s="85"/>
      <c r="CBI35" s="85"/>
      <c r="CBJ35" s="85"/>
      <c r="CBK35" s="85"/>
      <c r="CBL35" s="85"/>
      <c r="CBM35" s="85"/>
      <c r="CBN35" s="85"/>
      <c r="CBO35" s="85"/>
      <c r="CBP35" s="85"/>
      <c r="CBQ35" s="85"/>
      <c r="CBR35" s="85"/>
      <c r="CBS35" s="85"/>
      <c r="CBT35" s="85"/>
      <c r="CBU35" s="85"/>
      <c r="CBV35" s="85"/>
      <c r="CBW35" s="85"/>
      <c r="CBX35" s="85"/>
      <c r="CBY35" s="85"/>
      <c r="CBZ35" s="85"/>
      <c r="CCA35" s="85"/>
      <c r="CCB35" s="85"/>
      <c r="CCC35" s="85"/>
      <c r="CCD35" s="85"/>
      <c r="CCE35" s="85"/>
      <c r="CCF35" s="85"/>
      <c r="CCG35" s="85"/>
      <c r="CCH35" s="85"/>
      <c r="CCI35" s="85"/>
      <c r="CCJ35" s="85"/>
      <c r="CCK35" s="85"/>
      <c r="CCL35" s="85"/>
      <c r="CCM35" s="85"/>
      <c r="CCN35" s="85"/>
      <c r="CCO35" s="85"/>
      <c r="CCP35" s="85"/>
      <c r="CCQ35" s="85"/>
      <c r="CCR35" s="85"/>
      <c r="CCS35" s="85"/>
      <c r="CCT35" s="85"/>
      <c r="CCU35" s="85"/>
      <c r="CCV35" s="85"/>
      <c r="CCW35" s="85"/>
      <c r="CCX35" s="85"/>
      <c r="CCY35" s="85"/>
      <c r="CCZ35" s="85"/>
      <c r="CDA35" s="85"/>
      <c r="CDB35" s="85"/>
      <c r="CDC35" s="85"/>
      <c r="CDD35" s="85"/>
      <c r="CDE35" s="85"/>
      <c r="CDF35" s="85"/>
      <c r="CDG35" s="85"/>
      <c r="CDH35" s="85"/>
      <c r="CDI35" s="85"/>
      <c r="CDJ35" s="85"/>
      <c r="CDK35" s="85"/>
      <c r="CDL35" s="85"/>
      <c r="CDM35" s="85"/>
      <c r="CDN35" s="85"/>
      <c r="CDO35" s="85"/>
      <c r="CDP35" s="85"/>
      <c r="CDQ35" s="85"/>
      <c r="CDR35" s="85"/>
      <c r="CDS35" s="85"/>
      <c r="CDT35" s="85"/>
      <c r="CDU35" s="85"/>
      <c r="CDV35" s="85"/>
      <c r="CDW35" s="85"/>
      <c r="CDX35" s="85"/>
      <c r="CDY35" s="85"/>
      <c r="CDZ35" s="85"/>
      <c r="CEA35" s="85"/>
      <c r="CEB35" s="85"/>
      <c r="CEC35" s="85"/>
      <c r="CED35" s="85"/>
      <c r="CEE35" s="85"/>
      <c r="CEF35" s="85"/>
      <c r="CEG35" s="85"/>
      <c r="CEH35" s="85"/>
      <c r="CEI35" s="85"/>
      <c r="CEJ35" s="85"/>
      <c r="CEK35" s="85"/>
      <c r="CEL35" s="85"/>
      <c r="CEM35" s="85"/>
      <c r="CEN35" s="85"/>
      <c r="CEO35" s="85"/>
      <c r="CEP35" s="85"/>
      <c r="CEQ35" s="85"/>
      <c r="CER35" s="85"/>
      <c r="CES35" s="85"/>
      <c r="CET35" s="85"/>
      <c r="CEU35" s="85"/>
      <c r="CEV35" s="85"/>
      <c r="CEW35" s="85"/>
      <c r="CEX35" s="85"/>
      <c r="CEY35" s="85"/>
      <c r="CEZ35" s="85"/>
      <c r="CFA35" s="85"/>
      <c r="CFB35" s="85"/>
      <c r="CFC35" s="85"/>
      <c r="CFD35" s="85"/>
      <c r="CFE35" s="85"/>
      <c r="CFF35" s="85"/>
      <c r="CFG35" s="85"/>
      <c r="CFH35" s="85"/>
      <c r="CFI35" s="85"/>
      <c r="CFJ35" s="85"/>
      <c r="CFK35" s="85"/>
      <c r="CFL35" s="85"/>
      <c r="CFM35" s="85"/>
      <c r="CFN35" s="85"/>
      <c r="CFO35" s="85"/>
      <c r="CFP35" s="85"/>
      <c r="CFQ35" s="85"/>
      <c r="CFR35" s="85"/>
      <c r="CFS35" s="85"/>
      <c r="CFT35" s="85"/>
      <c r="CFU35" s="85"/>
      <c r="CFV35" s="85"/>
      <c r="CFW35" s="85"/>
      <c r="CFX35" s="85"/>
      <c r="CFY35" s="85"/>
      <c r="CFZ35" s="85"/>
      <c r="CGA35" s="85"/>
      <c r="CGB35" s="85"/>
      <c r="CGC35" s="85"/>
      <c r="CGD35" s="85"/>
      <c r="CGE35" s="85"/>
      <c r="CGF35" s="85"/>
      <c r="CGG35" s="85"/>
      <c r="CGH35" s="85"/>
      <c r="CGI35" s="85"/>
      <c r="CGJ35" s="85"/>
      <c r="CGK35" s="85"/>
      <c r="CGL35" s="85"/>
      <c r="CGM35" s="85"/>
      <c r="CGN35" s="85"/>
      <c r="CGO35" s="85"/>
      <c r="CGP35" s="85"/>
      <c r="CGQ35" s="85"/>
      <c r="CGR35" s="85"/>
      <c r="CGS35" s="85"/>
      <c r="CGT35" s="85"/>
      <c r="CGU35" s="85"/>
      <c r="CGV35" s="85"/>
      <c r="CGW35" s="85"/>
      <c r="CGX35" s="85"/>
      <c r="CGY35" s="85"/>
      <c r="CGZ35" s="85"/>
      <c r="CHA35" s="85"/>
      <c r="CHB35" s="85"/>
      <c r="CHC35" s="85"/>
      <c r="CHD35" s="85"/>
      <c r="CHE35" s="85"/>
      <c r="CHF35" s="85"/>
      <c r="CHG35" s="85"/>
      <c r="CHH35" s="85"/>
      <c r="CHI35" s="85"/>
      <c r="CHJ35" s="85"/>
      <c r="CHK35" s="85"/>
      <c r="CHL35" s="85"/>
      <c r="CHM35" s="85"/>
      <c r="CHN35" s="85"/>
      <c r="CHO35" s="85"/>
      <c r="CHP35" s="85"/>
      <c r="CHQ35" s="85"/>
      <c r="CHR35" s="85"/>
      <c r="CHS35" s="85"/>
      <c r="CHT35" s="85"/>
      <c r="CHU35" s="85"/>
      <c r="CHV35" s="85"/>
      <c r="CHW35" s="85"/>
      <c r="CHX35" s="85"/>
      <c r="CHY35" s="85"/>
      <c r="CHZ35" s="85"/>
      <c r="CIA35" s="85"/>
      <c r="CIB35" s="85"/>
      <c r="CIC35" s="85"/>
      <c r="CID35" s="85"/>
      <c r="CIE35" s="85"/>
      <c r="CIF35" s="85"/>
      <c r="CIG35" s="85"/>
      <c r="CIH35" s="85"/>
      <c r="CII35" s="85"/>
      <c r="CIJ35" s="85"/>
      <c r="CIK35" s="85"/>
      <c r="CIL35" s="85"/>
      <c r="CIM35" s="85"/>
      <c r="CIN35" s="85"/>
      <c r="CIO35" s="85"/>
      <c r="CIP35" s="85"/>
      <c r="CIQ35" s="85"/>
      <c r="CIR35" s="85"/>
      <c r="CIS35" s="85"/>
      <c r="CIT35" s="85"/>
      <c r="CIU35" s="85"/>
      <c r="CIV35" s="85"/>
      <c r="CIW35" s="85"/>
      <c r="CIX35" s="85"/>
      <c r="CIY35" s="85"/>
      <c r="CIZ35" s="85"/>
      <c r="CJA35" s="85"/>
      <c r="CJB35" s="85"/>
      <c r="CJC35" s="85"/>
      <c r="CJD35" s="85"/>
      <c r="CJE35" s="85"/>
      <c r="CJF35" s="85"/>
      <c r="CJG35" s="85"/>
      <c r="CJH35" s="85"/>
      <c r="CJI35" s="85"/>
      <c r="CJJ35" s="85"/>
      <c r="CJK35" s="85"/>
      <c r="CJL35" s="85"/>
      <c r="CJM35" s="85"/>
      <c r="CJN35" s="85"/>
      <c r="CJO35" s="85"/>
      <c r="CJP35" s="85"/>
      <c r="CJQ35" s="85"/>
      <c r="CJR35" s="85"/>
      <c r="CJS35" s="85"/>
      <c r="CJT35" s="85"/>
      <c r="CJU35" s="85"/>
      <c r="CJV35" s="85"/>
      <c r="CJW35" s="85"/>
      <c r="CJX35" s="85"/>
      <c r="CJY35" s="85"/>
      <c r="CJZ35" s="85"/>
      <c r="CKA35" s="85"/>
      <c r="CKB35" s="85"/>
      <c r="CKC35" s="85"/>
      <c r="CKD35" s="85"/>
      <c r="CKE35" s="85"/>
      <c r="CKF35" s="85"/>
      <c r="CKG35" s="85"/>
      <c r="CKH35" s="85"/>
      <c r="CKI35" s="85"/>
      <c r="CKJ35" s="85"/>
      <c r="CKK35" s="85"/>
      <c r="CKL35" s="85"/>
      <c r="CKM35" s="85"/>
      <c r="CKN35" s="85"/>
      <c r="CKO35" s="85"/>
      <c r="CKP35" s="85"/>
      <c r="CKQ35" s="85"/>
      <c r="CKR35" s="85"/>
      <c r="CKS35" s="85"/>
      <c r="CKT35" s="85"/>
      <c r="CKU35" s="85"/>
      <c r="CKV35" s="85"/>
      <c r="CKW35" s="85"/>
      <c r="CKX35" s="85"/>
      <c r="CKY35" s="85"/>
      <c r="CKZ35" s="85"/>
      <c r="CLA35" s="85"/>
      <c r="CLB35" s="85"/>
      <c r="CLC35" s="85"/>
      <c r="CLD35" s="85"/>
      <c r="CLE35" s="85"/>
      <c r="CLF35" s="85"/>
      <c r="CLG35" s="85"/>
      <c r="CLH35" s="85"/>
      <c r="CLI35" s="85"/>
      <c r="CLJ35" s="85"/>
      <c r="CLK35" s="85"/>
      <c r="CLL35" s="85"/>
      <c r="CLM35" s="85"/>
      <c r="CLN35" s="85"/>
      <c r="CLO35" s="85"/>
      <c r="CLP35" s="85"/>
      <c r="CLQ35" s="85"/>
      <c r="CLR35" s="85"/>
      <c r="CLS35" s="85"/>
      <c r="CLT35" s="85"/>
      <c r="CLU35" s="85"/>
      <c r="CLV35" s="85"/>
      <c r="CLW35" s="85"/>
      <c r="CLX35" s="85"/>
      <c r="CLY35" s="85"/>
      <c r="CLZ35" s="85"/>
      <c r="CMA35" s="85"/>
      <c r="CMB35" s="85"/>
      <c r="CMC35" s="85"/>
      <c r="CMD35" s="85"/>
      <c r="CME35" s="85"/>
      <c r="CMF35" s="85"/>
      <c r="CMG35" s="85"/>
      <c r="CMH35" s="85"/>
      <c r="CMI35" s="85"/>
      <c r="CMJ35" s="85"/>
      <c r="CMK35" s="85"/>
      <c r="CML35" s="85"/>
      <c r="CMM35" s="85"/>
      <c r="CMN35" s="85"/>
      <c r="CMO35" s="85"/>
      <c r="CMP35" s="85"/>
      <c r="CMQ35" s="85"/>
      <c r="CMR35" s="85"/>
      <c r="CMS35" s="85"/>
      <c r="CMT35" s="85"/>
      <c r="CMU35" s="85"/>
      <c r="CMV35" s="85"/>
      <c r="CMW35" s="85"/>
      <c r="CMX35" s="85"/>
      <c r="CMY35" s="85"/>
      <c r="CMZ35" s="85"/>
      <c r="CNA35" s="85"/>
      <c r="CNB35" s="85"/>
      <c r="CNC35" s="85"/>
      <c r="CND35" s="85"/>
      <c r="CNE35" s="85"/>
      <c r="CNF35" s="85"/>
      <c r="CNG35" s="85"/>
      <c r="CNH35" s="85"/>
      <c r="CNI35" s="85"/>
      <c r="CNJ35" s="85"/>
      <c r="CNK35" s="85"/>
      <c r="CNL35" s="85"/>
      <c r="CNM35" s="85"/>
      <c r="CNN35" s="85"/>
      <c r="CNO35" s="85"/>
      <c r="CNP35" s="85"/>
      <c r="CNQ35" s="85"/>
      <c r="CNR35" s="85"/>
      <c r="CNS35" s="85"/>
      <c r="CNT35" s="85"/>
      <c r="CNU35" s="85"/>
      <c r="CNV35" s="85"/>
      <c r="CNW35" s="85"/>
      <c r="CNX35" s="85"/>
      <c r="CNY35" s="85"/>
      <c r="CNZ35" s="85"/>
      <c r="COA35" s="85"/>
      <c r="COB35" s="85"/>
      <c r="COC35" s="85"/>
      <c r="COD35" s="85"/>
      <c r="COE35" s="85"/>
      <c r="COF35" s="85"/>
      <c r="COG35" s="85"/>
      <c r="COH35" s="85"/>
      <c r="COI35" s="85"/>
      <c r="COJ35" s="85"/>
      <c r="COK35" s="85"/>
      <c r="COL35" s="85"/>
      <c r="COM35" s="85"/>
      <c r="CON35" s="85"/>
      <c r="COO35" s="85"/>
      <c r="COP35" s="85"/>
      <c r="COQ35" s="85"/>
      <c r="COR35" s="85"/>
      <c r="COS35" s="85"/>
      <c r="COT35" s="85"/>
      <c r="COU35" s="85"/>
      <c r="COV35" s="85"/>
      <c r="COW35" s="85"/>
      <c r="COX35" s="85"/>
      <c r="COY35" s="85"/>
      <c r="COZ35" s="85"/>
      <c r="CPA35" s="85"/>
      <c r="CPB35" s="85"/>
      <c r="CPC35" s="85"/>
      <c r="CPD35" s="85"/>
      <c r="CPE35" s="85"/>
      <c r="CPF35" s="85"/>
      <c r="CPG35" s="85"/>
      <c r="CPH35" s="85"/>
      <c r="CPI35" s="85"/>
      <c r="CPJ35" s="85"/>
      <c r="CPK35" s="85"/>
      <c r="CPL35" s="85"/>
      <c r="CPM35" s="85"/>
      <c r="CPN35" s="85"/>
      <c r="CPO35" s="85"/>
      <c r="CPP35" s="85"/>
      <c r="CPQ35" s="85"/>
      <c r="CPR35" s="85"/>
      <c r="CPS35" s="85"/>
      <c r="CPT35" s="85"/>
      <c r="CPU35" s="85"/>
      <c r="CPV35" s="85"/>
      <c r="CPW35" s="85"/>
      <c r="CPX35" s="85"/>
      <c r="CPY35" s="85"/>
      <c r="CPZ35" s="85"/>
      <c r="CQA35" s="85"/>
      <c r="CQB35" s="85"/>
      <c r="CQC35" s="85"/>
      <c r="CQD35" s="85"/>
      <c r="CQE35" s="85"/>
      <c r="CQF35" s="85"/>
      <c r="CQG35" s="85"/>
      <c r="CQH35" s="85"/>
      <c r="CQI35" s="85"/>
      <c r="CQJ35" s="85"/>
      <c r="CQK35" s="85"/>
      <c r="CQL35" s="85"/>
      <c r="CQM35" s="85"/>
      <c r="CQN35" s="85"/>
      <c r="CQO35" s="85"/>
      <c r="CQP35" s="85"/>
      <c r="CQQ35" s="85"/>
      <c r="CQR35" s="85"/>
      <c r="CQS35" s="85"/>
      <c r="CQT35" s="85"/>
      <c r="CQU35" s="85"/>
      <c r="CQV35" s="85"/>
      <c r="CQW35" s="85"/>
      <c r="CQX35" s="85"/>
      <c r="CQY35" s="85"/>
      <c r="CQZ35" s="85"/>
      <c r="CRA35" s="85"/>
      <c r="CRB35" s="85"/>
      <c r="CRC35" s="85"/>
      <c r="CRD35" s="85"/>
      <c r="CRE35" s="85"/>
      <c r="CRF35" s="85"/>
      <c r="CRG35" s="85"/>
      <c r="CRH35" s="85"/>
      <c r="CRI35" s="85"/>
      <c r="CRJ35" s="85"/>
      <c r="CRK35" s="85"/>
      <c r="CRL35" s="85"/>
      <c r="CRM35" s="85"/>
      <c r="CRN35" s="85"/>
      <c r="CRO35" s="85"/>
      <c r="CRP35" s="85"/>
      <c r="CRQ35" s="85"/>
      <c r="CRR35" s="85"/>
      <c r="CRS35" s="85"/>
      <c r="CRT35" s="85"/>
      <c r="CRU35" s="85"/>
      <c r="CRV35" s="85"/>
      <c r="CRW35" s="85"/>
      <c r="CRX35" s="85"/>
      <c r="CRY35" s="85"/>
      <c r="CRZ35" s="85"/>
      <c r="CSA35" s="85"/>
      <c r="CSB35" s="85"/>
      <c r="CSC35" s="85"/>
      <c r="CSD35" s="85"/>
      <c r="CSE35" s="85"/>
      <c r="CSF35" s="85"/>
      <c r="CSG35" s="85"/>
      <c r="CSH35" s="85"/>
      <c r="CSI35" s="85"/>
      <c r="CSJ35" s="85"/>
      <c r="CSK35" s="85"/>
      <c r="CSL35" s="85"/>
      <c r="CSM35" s="85"/>
      <c r="CSN35" s="85"/>
      <c r="CSO35" s="85"/>
      <c r="CSP35" s="85"/>
      <c r="CSQ35" s="85"/>
      <c r="CSR35" s="85"/>
      <c r="CSS35" s="85"/>
      <c r="CST35" s="85"/>
      <c r="CSU35" s="85"/>
      <c r="CSV35" s="85"/>
      <c r="CSW35" s="85"/>
      <c r="CSX35" s="85"/>
      <c r="CSY35" s="85"/>
      <c r="CSZ35" s="85"/>
      <c r="CTA35" s="85"/>
      <c r="CTB35" s="85"/>
      <c r="CTC35" s="85"/>
      <c r="CTD35" s="85"/>
      <c r="CTE35" s="85"/>
      <c r="CTF35" s="85"/>
      <c r="CTG35" s="85"/>
      <c r="CTH35" s="85"/>
      <c r="CTI35" s="85"/>
      <c r="CTJ35" s="85"/>
      <c r="CTK35" s="85"/>
      <c r="CTL35" s="85"/>
      <c r="CTM35" s="85"/>
      <c r="CTN35" s="85"/>
      <c r="CTO35" s="85"/>
      <c r="CTP35" s="85"/>
      <c r="CTQ35" s="85"/>
      <c r="CTR35" s="85"/>
      <c r="CTS35" s="85"/>
      <c r="CTT35" s="85"/>
      <c r="CTU35" s="85"/>
      <c r="CTV35" s="85"/>
      <c r="CTW35" s="85"/>
      <c r="CTX35" s="85"/>
      <c r="CTY35" s="85"/>
      <c r="CTZ35" s="85"/>
      <c r="CUA35" s="85"/>
      <c r="CUB35" s="85"/>
      <c r="CUC35" s="85"/>
      <c r="CUD35" s="85"/>
      <c r="CUE35" s="85"/>
      <c r="CUF35" s="85"/>
      <c r="CUG35" s="85"/>
      <c r="CUH35" s="85"/>
      <c r="CUI35" s="85"/>
      <c r="CUJ35" s="85"/>
      <c r="CUK35" s="85"/>
      <c r="CUL35" s="85"/>
      <c r="CUM35" s="85"/>
      <c r="CUN35" s="85"/>
      <c r="CUO35" s="85"/>
      <c r="CUP35" s="85"/>
      <c r="CUQ35" s="85"/>
      <c r="CUR35" s="85"/>
      <c r="CUS35" s="85"/>
      <c r="CUT35" s="85"/>
      <c r="CUU35" s="85"/>
      <c r="CUV35" s="85"/>
      <c r="CUW35" s="85"/>
      <c r="CUX35" s="85"/>
      <c r="CUY35" s="85"/>
      <c r="CUZ35" s="85"/>
      <c r="CVA35" s="85"/>
      <c r="CVB35" s="85"/>
      <c r="CVC35" s="85"/>
      <c r="CVD35" s="85"/>
      <c r="CVE35" s="85"/>
      <c r="CVF35" s="85"/>
      <c r="CVG35" s="85"/>
      <c r="CVH35" s="85"/>
      <c r="CVI35" s="85"/>
      <c r="CVJ35" s="85"/>
      <c r="CVK35" s="85"/>
      <c r="CVL35" s="85"/>
      <c r="CVM35" s="85"/>
      <c r="CVN35" s="85"/>
      <c r="CVO35" s="85"/>
      <c r="CVP35" s="85"/>
      <c r="CVQ35" s="85"/>
      <c r="CVR35" s="85"/>
      <c r="CVS35" s="85"/>
      <c r="CVT35" s="85"/>
      <c r="CVU35" s="85"/>
      <c r="CVV35" s="85"/>
      <c r="CVW35" s="85"/>
      <c r="CVX35" s="85"/>
      <c r="CVY35" s="85"/>
      <c r="CVZ35" s="85"/>
      <c r="CWA35" s="85"/>
      <c r="CWB35" s="85"/>
      <c r="CWC35" s="85"/>
      <c r="CWD35" s="85"/>
      <c r="CWE35" s="85"/>
      <c r="CWF35" s="85"/>
      <c r="CWG35" s="85"/>
      <c r="CWH35" s="85"/>
      <c r="CWI35" s="85"/>
      <c r="CWJ35" s="85"/>
      <c r="CWK35" s="85"/>
      <c r="CWL35" s="85"/>
      <c r="CWM35" s="85"/>
      <c r="CWN35" s="85"/>
      <c r="CWO35" s="85"/>
      <c r="CWP35" s="85"/>
      <c r="CWQ35" s="85"/>
      <c r="CWR35" s="85"/>
      <c r="CWS35" s="85"/>
      <c r="CWT35" s="85"/>
      <c r="CWU35" s="85"/>
      <c r="CWV35" s="85"/>
      <c r="CWW35" s="85"/>
      <c r="CWX35" s="85"/>
      <c r="CWY35" s="85"/>
      <c r="CWZ35" s="85"/>
      <c r="CXA35" s="85"/>
      <c r="CXB35" s="85"/>
      <c r="CXC35" s="85"/>
      <c r="CXD35" s="85"/>
      <c r="CXE35" s="85"/>
      <c r="CXF35" s="85"/>
      <c r="CXG35" s="85"/>
      <c r="CXH35" s="85"/>
      <c r="CXI35" s="85"/>
      <c r="CXJ35" s="85"/>
      <c r="CXK35" s="85"/>
      <c r="CXL35" s="85"/>
      <c r="CXM35" s="85"/>
      <c r="CXN35" s="85"/>
      <c r="CXO35" s="85"/>
      <c r="CXP35" s="85"/>
      <c r="CXQ35" s="85"/>
      <c r="CXR35" s="85"/>
      <c r="CXS35" s="85"/>
      <c r="CXT35" s="85"/>
      <c r="CXU35" s="85"/>
      <c r="CXV35" s="85"/>
      <c r="CXW35" s="85"/>
      <c r="CXX35" s="85"/>
      <c r="CXY35" s="85"/>
      <c r="CXZ35" s="85"/>
      <c r="CYA35" s="85"/>
      <c r="CYB35" s="85"/>
      <c r="CYC35" s="85"/>
      <c r="CYD35" s="85"/>
      <c r="CYE35" s="85"/>
      <c r="CYF35" s="85"/>
      <c r="CYG35" s="85"/>
      <c r="CYH35" s="85"/>
      <c r="CYI35" s="85"/>
      <c r="CYJ35" s="85"/>
      <c r="CYK35" s="85"/>
      <c r="CYL35" s="85"/>
      <c r="CYM35" s="85"/>
      <c r="CYN35" s="85"/>
      <c r="CYO35" s="85"/>
      <c r="CYP35" s="85"/>
      <c r="CYQ35" s="85"/>
      <c r="CYR35" s="85"/>
      <c r="CYS35" s="85"/>
      <c r="CYT35" s="85"/>
      <c r="CYU35" s="85"/>
      <c r="CYV35" s="85"/>
      <c r="CYW35" s="85"/>
      <c r="CYX35" s="85"/>
      <c r="CYY35" s="85"/>
      <c r="CYZ35" s="85"/>
      <c r="CZA35" s="85"/>
      <c r="CZB35" s="85"/>
      <c r="CZC35" s="85"/>
      <c r="CZD35" s="85"/>
      <c r="CZE35" s="85"/>
      <c r="CZF35" s="85"/>
      <c r="CZG35" s="85"/>
      <c r="CZH35" s="85"/>
      <c r="CZI35" s="85"/>
      <c r="CZJ35" s="85"/>
      <c r="CZK35" s="85"/>
      <c r="CZL35" s="85"/>
      <c r="CZM35" s="85"/>
      <c r="CZN35" s="85"/>
      <c r="CZO35" s="85"/>
      <c r="CZP35" s="85"/>
      <c r="CZQ35" s="85"/>
      <c r="CZR35" s="85"/>
      <c r="CZS35" s="85"/>
      <c r="CZT35" s="85"/>
      <c r="CZU35" s="85"/>
      <c r="CZV35" s="85"/>
      <c r="CZW35" s="85"/>
      <c r="CZX35" s="85"/>
      <c r="CZY35" s="85"/>
      <c r="CZZ35" s="85"/>
      <c r="DAA35" s="85"/>
      <c r="DAB35" s="85"/>
      <c r="DAC35" s="85"/>
      <c r="DAD35" s="85"/>
      <c r="DAE35" s="85"/>
      <c r="DAF35" s="85"/>
      <c r="DAG35" s="85"/>
      <c r="DAH35" s="85"/>
      <c r="DAI35" s="85"/>
      <c r="DAJ35" s="85"/>
      <c r="DAK35" s="85"/>
      <c r="DAL35" s="85"/>
      <c r="DAM35" s="85"/>
      <c r="DAN35" s="85"/>
      <c r="DAO35" s="85"/>
      <c r="DAP35" s="85"/>
      <c r="DAQ35" s="85"/>
      <c r="DAR35" s="85"/>
      <c r="DAS35" s="85"/>
      <c r="DAT35" s="85"/>
      <c r="DAU35" s="85"/>
      <c r="DAV35" s="85"/>
      <c r="DAW35" s="85"/>
      <c r="DAX35" s="85"/>
      <c r="DAY35" s="85"/>
      <c r="DAZ35" s="85"/>
      <c r="DBA35" s="85"/>
      <c r="DBB35" s="85"/>
      <c r="DBC35" s="85"/>
      <c r="DBD35" s="85"/>
      <c r="DBE35" s="85"/>
      <c r="DBF35" s="85"/>
      <c r="DBG35" s="85"/>
      <c r="DBH35" s="85"/>
      <c r="DBI35" s="85"/>
      <c r="DBJ35" s="85"/>
      <c r="DBK35" s="85"/>
      <c r="DBL35" s="85"/>
      <c r="DBM35" s="85"/>
      <c r="DBN35" s="85"/>
      <c r="DBO35" s="85"/>
      <c r="DBP35" s="85"/>
      <c r="DBQ35" s="85"/>
      <c r="DBR35" s="85"/>
      <c r="DBS35" s="85"/>
      <c r="DBT35" s="85"/>
      <c r="DBU35" s="85"/>
      <c r="DBV35" s="85"/>
      <c r="DBW35" s="85"/>
      <c r="DBX35" s="85"/>
      <c r="DBY35" s="85"/>
      <c r="DBZ35" s="85"/>
      <c r="DCA35" s="85"/>
      <c r="DCB35" s="85"/>
      <c r="DCC35" s="85"/>
      <c r="DCD35" s="85"/>
      <c r="DCE35" s="85"/>
      <c r="DCF35" s="85"/>
      <c r="DCG35" s="85"/>
      <c r="DCH35" s="85"/>
      <c r="DCI35" s="85"/>
      <c r="DCJ35" s="85"/>
      <c r="DCK35" s="85"/>
      <c r="DCL35" s="85"/>
      <c r="DCM35" s="85"/>
      <c r="DCN35" s="85"/>
      <c r="DCO35" s="85"/>
      <c r="DCP35" s="85"/>
      <c r="DCQ35" s="85"/>
      <c r="DCR35" s="85"/>
      <c r="DCS35" s="85"/>
      <c r="DCT35" s="85"/>
      <c r="DCU35" s="85"/>
      <c r="DCV35" s="85"/>
      <c r="DCW35" s="85"/>
      <c r="DCX35" s="85"/>
      <c r="DCY35" s="85"/>
      <c r="DCZ35" s="85"/>
      <c r="DDA35" s="85"/>
      <c r="DDB35" s="85"/>
      <c r="DDC35" s="85"/>
      <c r="DDD35" s="85"/>
      <c r="DDE35" s="85"/>
      <c r="DDF35" s="85"/>
      <c r="DDG35" s="85"/>
      <c r="DDH35" s="85"/>
      <c r="DDI35" s="85"/>
      <c r="DDJ35" s="85"/>
      <c r="DDK35" s="85"/>
      <c r="DDL35" s="85"/>
      <c r="DDM35" s="85"/>
      <c r="DDN35" s="85"/>
      <c r="DDO35" s="85"/>
      <c r="DDP35" s="85"/>
      <c r="DDQ35" s="85"/>
      <c r="DDR35" s="85"/>
      <c r="DDS35" s="85"/>
      <c r="DDT35" s="85"/>
      <c r="DDU35" s="85"/>
      <c r="DDV35" s="85"/>
      <c r="DDW35" s="85"/>
      <c r="DDX35" s="85"/>
      <c r="DDY35" s="85"/>
      <c r="DDZ35" s="85"/>
      <c r="DEA35" s="85"/>
      <c r="DEB35" s="85"/>
      <c r="DEC35" s="85"/>
      <c r="DED35" s="85"/>
      <c r="DEE35" s="85"/>
      <c r="DEF35" s="85"/>
      <c r="DEG35" s="85"/>
      <c r="DEH35" s="85"/>
      <c r="DEI35" s="85"/>
      <c r="DEJ35" s="85"/>
      <c r="DEK35" s="85"/>
      <c r="DEL35" s="85"/>
      <c r="DEM35" s="85"/>
      <c r="DEN35" s="85"/>
      <c r="DEO35" s="85"/>
      <c r="DEP35" s="85"/>
      <c r="DEQ35" s="85"/>
      <c r="DER35" s="85"/>
      <c r="DES35" s="85"/>
      <c r="DET35" s="85"/>
      <c r="DEU35" s="85"/>
      <c r="DEV35" s="85"/>
      <c r="DEW35" s="85"/>
      <c r="DEX35" s="85"/>
      <c r="DEY35" s="85"/>
      <c r="DEZ35" s="85"/>
      <c r="DFA35" s="85"/>
      <c r="DFB35" s="85"/>
      <c r="DFC35" s="85"/>
      <c r="DFD35" s="85"/>
      <c r="DFE35" s="85"/>
      <c r="DFF35" s="85"/>
      <c r="DFG35" s="85"/>
      <c r="DFH35" s="85"/>
      <c r="DFI35" s="85"/>
      <c r="DFJ35" s="85"/>
      <c r="DFK35" s="85"/>
      <c r="DFL35" s="85"/>
      <c r="DFM35" s="85"/>
      <c r="DFN35" s="85"/>
      <c r="DFO35" s="85"/>
      <c r="DFP35" s="85"/>
      <c r="DFQ35" s="85"/>
      <c r="DFR35" s="85"/>
      <c r="DFS35" s="85"/>
      <c r="DFT35" s="85"/>
      <c r="DFU35" s="85"/>
      <c r="DFV35" s="85"/>
      <c r="DFW35" s="85"/>
      <c r="DFX35" s="85"/>
      <c r="DFY35" s="85"/>
      <c r="DFZ35" s="85"/>
      <c r="DGA35" s="85"/>
      <c r="DGB35" s="85"/>
      <c r="DGC35" s="85"/>
      <c r="DGD35" s="85"/>
      <c r="DGE35" s="85"/>
      <c r="DGF35" s="85"/>
      <c r="DGG35" s="85"/>
      <c r="DGH35" s="85"/>
      <c r="DGI35" s="85"/>
      <c r="DGJ35" s="85"/>
      <c r="DGK35" s="85"/>
      <c r="DGL35" s="85"/>
      <c r="DGM35" s="85"/>
      <c r="DGN35" s="85"/>
      <c r="DGO35" s="85"/>
      <c r="DGP35" s="85"/>
      <c r="DGQ35" s="85"/>
      <c r="DGR35" s="85"/>
      <c r="DGS35" s="85"/>
      <c r="DGT35" s="85"/>
      <c r="DGU35" s="85"/>
      <c r="DGV35" s="85"/>
      <c r="DGW35" s="85"/>
      <c r="DGX35" s="85"/>
      <c r="DGY35" s="85"/>
      <c r="DGZ35" s="85"/>
      <c r="DHA35" s="85"/>
      <c r="DHB35" s="85"/>
      <c r="DHC35" s="85"/>
      <c r="DHD35" s="85"/>
      <c r="DHE35" s="85"/>
      <c r="DHF35" s="85"/>
      <c r="DHG35" s="85"/>
      <c r="DHH35" s="85"/>
      <c r="DHI35" s="85"/>
      <c r="DHJ35" s="85"/>
      <c r="DHK35" s="85"/>
      <c r="DHL35" s="85"/>
      <c r="DHM35" s="85"/>
      <c r="DHN35" s="85"/>
      <c r="DHO35" s="85"/>
      <c r="DHP35" s="85"/>
      <c r="DHQ35" s="85"/>
      <c r="DHR35" s="85"/>
      <c r="DHS35" s="85"/>
      <c r="DHT35" s="85"/>
      <c r="DHU35" s="85"/>
      <c r="DHV35" s="85"/>
      <c r="DHW35" s="85"/>
      <c r="DHX35" s="85"/>
      <c r="DHY35" s="85"/>
      <c r="DHZ35" s="85"/>
      <c r="DIA35" s="85"/>
      <c r="DIB35" s="85"/>
      <c r="DIC35" s="85"/>
      <c r="DID35" s="85"/>
      <c r="DIE35" s="85"/>
      <c r="DIF35" s="85"/>
      <c r="DIG35" s="85"/>
      <c r="DIH35" s="85"/>
      <c r="DII35" s="85"/>
      <c r="DIJ35" s="85"/>
      <c r="DIK35" s="85"/>
      <c r="DIL35" s="85"/>
      <c r="DIM35" s="85"/>
      <c r="DIN35" s="85"/>
      <c r="DIO35" s="85"/>
      <c r="DIP35" s="85"/>
      <c r="DIQ35" s="85"/>
      <c r="DIR35" s="85"/>
      <c r="DIS35" s="85"/>
      <c r="DIT35" s="85"/>
      <c r="DIU35" s="85"/>
      <c r="DIV35" s="85"/>
      <c r="DIW35" s="85"/>
      <c r="DIX35" s="85"/>
      <c r="DIY35" s="85"/>
      <c r="DIZ35" s="85"/>
      <c r="DJA35" s="85"/>
      <c r="DJB35" s="85"/>
      <c r="DJC35" s="85"/>
      <c r="DJD35" s="85"/>
      <c r="DJE35" s="85"/>
      <c r="DJF35" s="85"/>
      <c r="DJG35" s="85"/>
      <c r="DJH35" s="85"/>
      <c r="DJI35" s="85"/>
      <c r="DJJ35" s="85"/>
      <c r="DJK35" s="85"/>
      <c r="DJL35" s="85"/>
      <c r="DJM35" s="85"/>
      <c r="DJN35" s="85"/>
      <c r="DJO35" s="85"/>
      <c r="DJP35" s="85"/>
      <c r="DJQ35" s="85"/>
      <c r="DJR35" s="85"/>
      <c r="DJS35" s="85"/>
      <c r="DJT35" s="85"/>
      <c r="DJU35" s="85"/>
      <c r="DJV35" s="85"/>
      <c r="DJW35" s="85"/>
      <c r="DJX35" s="85"/>
      <c r="DJY35" s="85"/>
      <c r="DJZ35" s="85"/>
      <c r="DKA35" s="85"/>
      <c r="DKB35" s="85"/>
      <c r="DKC35" s="85"/>
      <c r="DKD35" s="85"/>
      <c r="DKE35" s="85"/>
      <c r="DKF35" s="85"/>
      <c r="DKG35" s="85"/>
      <c r="DKH35" s="85"/>
      <c r="DKI35" s="85"/>
      <c r="DKJ35" s="85"/>
      <c r="DKK35" s="85"/>
      <c r="DKL35" s="85"/>
      <c r="DKM35" s="85"/>
      <c r="DKN35" s="85"/>
      <c r="DKO35" s="85"/>
      <c r="DKP35" s="85"/>
      <c r="DKQ35" s="85"/>
      <c r="DKR35" s="85"/>
      <c r="DKS35" s="85"/>
      <c r="DKT35" s="85"/>
      <c r="DKU35" s="85"/>
      <c r="DKV35" s="85"/>
      <c r="DKW35" s="85"/>
      <c r="DKX35" s="85"/>
      <c r="DKY35" s="85"/>
      <c r="DKZ35" s="85"/>
      <c r="DLA35" s="85"/>
      <c r="DLB35" s="85"/>
      <c r="DLC35" s="85"/>
      <c r="DLD35" s="85"/>
      <c r="DLE35" s="85"/>
      <c r="DLF35" s="85"/>
      <c r="DLG35" s="85"/>
      <c r="DLH35" s="85"/>
      <c r="DLI35" s="85"/>
      <c r="DLJ35" s="85"/>
      <c r="DLK35" s="85"/>
      <c r="DLL35" s="85"/>
      <c r="DLM35" s="85"/>
      <c r="DLN35" s="85"/>
      <c r="DLO35" s="85"/>
      <c r="DLP35" s="85"/>
      <c r="DLQ35" s="85"/>
      <c r="DLR35" s="85"/>
      <c r="DLS35" s="85"/>
      <c r="DLT35" s="85"/>
      <c r="DLU35" s="85"/>
      <c r="DLV35" s="85"/>
      <c r="DLW35" s="85"/>
      <c r="DLX35" s="85"/>
      <c r="DLY35" s="85"/>
      <c r="DLZ35" s="85"/>
      <c r="DMA35" s="85"/>
      <c r="DMB35" s="85"/>
      <c r="DMC35" s="85"/>
      <c r="DMD35" s="85"/>
      <c r="DME35" s="85"/>
      <c r="DMF35" s="85"/>
      <c r="DMG35" s="85"/>
      <c r="DMH35" s="85"/>
      <c r="DMI35" s="85"/>
      <c r="DMJ35" s="85"/>
      <c r="DMK35" s="85"/>
      <c r="DML35" s="85"/>
      <c r="DMM35" s="85"/>
      <c r="DMN35" s="85"/>
      <c r="DMO35" s="85"/>
      <c r="DMP35" s="85"/>
      <c r="DMQ35" s="85"/>
      <c r="DMR35" s="85"/>
      <c r="DMS35" s="85"/>
      <c r="DMT35" s="85"/>
      <c r="DMU35" s="85"/>
      <c r="DMV35" s="85"/>
      <c r="DMW35" s="85"/>
      <c r="DMX35" s="85"/>
      <c r="DMY35" s="85"/>
      <c r="DMZ35" s="85"/>
      <c r="DNA35" s="85"/>
      <c r="DNB35" s="85"/>
      <c r="DNC35" s="85"/>
      <c r="DND35" s="85"/>
      <c r="DNE35" s="85"/>
      <c r="DNF35" s="85"/>
      <c r="DNG35" s="85"/>
      <c r="DNH35" s="85"/>
      <c r="DNI35" s="85"/>
      <c r="DNJ35" s="85"/>
      <c r="DNK35" s="85"/>
      <c r="DNL35" s="85"/>
      <c r="DNM35" s="85"/>
      <c r="DNN35" s="85"/>
      <c r="DNO35" s="85"/>
      <c r="DNP35" s="85"/>
      <c r="DNQ35" s="85"/>
      <c r="DNR35" s="85"/>
      <c r="DNS35" s="85"/>
      <c r="DNT35" s="85"/>
      <c r="DNU35" s="85"/>
      <c r="DNV35" s="85"/>
      <c r="DNW35" s="85"/>
      <c r="DNX35" s="85"/>
      <c r="DNY35" s="85"/>
      <c r="DNZ35" s="85"/>
      <c r="DOA35" s="85"/>
      <c r="DOB35" s="85"/>
      <c r="DOC35" s="85"/>
      <c r="DOD35" s="85"/>
      <c r="DOE35" s="85"/>
      <c r="DOF35" s="85"/>
      <c r="DOG35" s="85"/>
      <c r="DOH35" s="85"/>
      <c r="DOI35" s="85"/>
      <c r="DOJ35" s="85"/>
      <c r="DOK35" s="85"/>
      <c r="DOL35" s="85"/>
      <c r="DOM35" s="85"/>
      <c r="DON35" s="85"/>
      <c r="DOO35" s="85"/>
      <c r="DOP35" s="85"/>
      <c r="DOQ35" s="85"/>
      <c r="DOR35" s="85"/>
      <c r="DOS35" s="85"/>
      <c r="DOT35" s="85"/>
      <c r="DOU35" s="85"/>
      <c r="DOV35" s="85"/>
      <c r="DOW35" s="85"/>
      <c r="DOX35" s="85"/>
      <c r="DOY35" s="85"/>
      <c r="DOZ35" s="85"/>
      <c r="DPA35" s="85"/>
      <c r="DPB35" s="85"/>
      <c r="DPC35" s="85"/>
      <c r="DPD35" s="85"/>
      <c r="DPE35" s="85"/>
      <c r="DPF35" s="85"/>
      <c r="DPG35" s="85"/>
      <c r="DPH35" s="85"/>
      <c r="DPI35" s="85"/>
      <c r="DPJ35" s="85"/>
      <c r="DPK35" s="85"/>
      <c r="DPL35" s="85"/>
      <c r="DPM35" s="85"/>
      <c r="DPN35" s="85"/>
      <c r="DPO35" s="85"/>
      <c r="DPP35" s="85"/>
      <c r="DPQ35" s="85"/>
      <c r="DPR35" s="85"/>
      <c r="DPS35" s="85"/>
      <c r="DPT35" s="85"/>
      <c r="DPU35" s="85"/>
      <c r="DPV35" s="85"/>
      <c r="DPW35" s="85"/>
      <c r="DPX35" s="85"/>
      <c r="DPY35" s="85"/>
      <c r="DPZ35" s="85"/>
      <c r="DQA35" s="85"/>
      <c r="DQB35" s="85"/>
      <c r="DQC35" s="85"/>
      <c r="DQD35" s="85"/>
      <c r="DQE35" s="85"/>
      <c r="DQF35" s="85"/>
      <c r="DQG35" s="85"/>
      <c r="DQH35" s="85"/>
      <c r="DQI35" s="85"/>
      <c r="DQJ35" s="85"/>
      <c r="DQK35" s="85"/>
      <c r="DQL35" s="85"/>
      <c r="DQM35" s="85"/>
      <c r="DQN35" s="85"/>
      <c r="DQO35" s="85"/>
      <c r="DQP35" s="85"/>
      <c r="DQQ35" s="85"/>
      <c r="DQR35" s="85"/>
      <c r="DQS35" s="85"/>
      <c r="DQT35" s="85"/>
      <c r="DQU35" s="85"/>
      <c r="DQV35" s="85"/>
      <c r="DQW35" s="85"/>
      <c r="DQX35" s="85"/>
      <c r="DQY35" s="85"/>
      <c r="DQZ35" s="85"/>
      <c r="DRA35" s="85"/>
      <c r="DRB35" s="85"/>
      <c r="DRC35" s="85"/>
      <c r="DRD35" s="85"/>
      <c r="DRE35" s="85"/>
      <c r="DRF35" s="85"/>
      <c r="DRG35" s="85"/>
      <c r="DRH35" s="85"/>
      <c r="DRI35" s="85"/>
      <c r="DRJ35" s="85"/>
      <c r="DRK35" s="85"/>
      <c r="DRL35" s="85"/>
      <c r="DRM35" s="85"/>
      <c r="DRN35" s="85"/>
      <c r="DRO35" s="85"/>
      <c r="DRP35" s="85"/>
      <c r="DRQ35" s="85"/>
      <c r="DRR35" s="85"/>
      <c r="DRS35" s="85"/>
      <c r="DRT35" s="85"/>
      <c r="DRU35" s="85"/>
      <c r="DRV35" s="85"/>
      <c r="DRW35" s="85"/>
      <c r="DRX35" s="85"/>
      <c r="DRY35" s="85"/>
      <c r="DRZ35" s="85"/>
      <c r="DSA35" s="85"/>
      <c r="DSB35" s="85"/>
      <c r="DSC35" s="85"/>
      <c r="DSD35" s="85"/>
      <c r="DSE35" s="85"/>
      <c r="DSF35" s="85"/>
      <c r="DSG35" s="85"/>
      <c r="DSH35" s="85"/>
      <c r="DSI35" s="85"/>
      <c r="DSJ35" s="85"/>
      <c r="DSK35" s="85"/>
      <c r="DSL35" s="85"/>
      <c r="DSM35" s="85"/>
      <c r="DSN35" s="85"/>
      <c r="DSO35" s="85"/>
      <c r="DSP35" s="85"/>
      <c r="DSQ35" s="85"/>
      <c r="DSR35" s="85"/>
      <c r="DSS35" s="85"/>
      <c r="DST35" s="85"/>
      <c r="DSU35" s="85"/>
      <c r="DSV35" s="85"/>
      <c r="DSW35" s="85"/>
      <c r="DSX35" s="85"/>
      <c r="DSY35" s="85"/>
      <c r="DSZ35" s="85"/>
      <c r="DTA35" s="85"/>
      <c r="DTB35" s="85"/>
      <c r="DTC35" s="85"/>
      <c r="DTD35" s="85"/>
      <c r="DTE35" s="85"/>
      <c r="DTF35" s="85"/>
      <c r="DTG35" s="85"/>
      <c r="DTH35" s="85"/>
      <c r="DTI35" s="85"/>
      <c r="DTJ35" s="85"/>
      <c r="DTK35" s="85"/>
      <c r="DTL35" s="85"/>
      <c r="DTM35" s="85"/>
      <c r="DTN35" s="85"/>
      <c r="DTO35" s="85"/>
      <c r="DTP35" s="85"/>
      <c r="DTQ35" s="85"/>
      <c r="DTR35" s="85"/>
      <c r="DTS35" s="85"/>
      <c r="DTT35" s="85"/>
      <c r="DTU35" s="85"/>
      <c r="DTV35" s="85"/>
      <c r="DTW35" s="85"/>
      <c r="DTX35" s="85"/>
      <c r="DTY35" s="85"/>
      <c r="DTZ35" s="85"/>
      <c r="DUA35" s="85"/>
      <c r="DUB35" s="85"/>
      <c r="DUC35" s="85"/>
      <c r="DUD35" s="85"/>
      <c r="DUE35" s="85"/>
      <c r="DUF35" s="85"/>
      <c r="DUG35" s="85"/>
      <c r="DUH35" s="85"/>
      <c r="DUI35" s="85"/>
      <c r="DUJ35" s="85"/>
      <c r="DUK35" s="85"/>
      <c r="DUL35" s="85"/>
      <c r="DUM35" s="85"/>
      <c r="DUN35" s="85"/>
      <c r="DUO35" s="85"/>
      <c r="DUP35" s="85"/>
      <c r="DUQ35" s="85"/>
      <c r="DUR35" s="85"/>
      <c r="DUS35" s="85"/>
      <c r="DUT35" s="85"/>
      <c r="DUU35" s="85"/>
      <c r="DUV35" s="85"/>
      <c r="DUW35" s="85"/>
      <c r="DUX35" s="85"/>
      <c r="DUY35" s="85"/>
      <c r="DUZ35" s="85"/>
      <c r="DVA35" s="85"/>
      <c r="DVB35" s="85"/>
      <c r="DVC35" s="85"/>
      <c r="DVD35" s="85"/>
      <c r="DVE35" s="85"/>
      <c r="DVF35" s="85"/>
      <c r="DVG35" s="85"/>
      <c r="DVH35" s="85"/>
      <c r="DVI35" s="85"/>
      <c r="DVJ35" s="85"/>
      <c r="DVK35" s="85"/>
      <c r="DVL35" s="85"/>
      <c r="DVM35" s="85"/>
      <c r="DVN35" s="85"/>
      <c r="DVO35" s="85"/>
      <c r="DVP35" s="85"/>
      <c r="DVQ35" s="85"/>
      <c r="DVR35" s="85"/>
      <c r="DVS35" s="85"/>
      <c r="DVT35" s="85"/>
      <c r="DVU35" s="85"/>
      <c r="DVV35" s="85"/>
      <c r="DVW35" s="85"/>
      <c r="DVX35" s="85"/>
      <c r="DVY35" s="85"/>
      <c r="DVZ35" s="85"/>
      <c r="DWA35" s="85"/>
      <c r="DWB35" s="85"/>
      <c r="DWC35" s="85"/>
      <c r="DWD35" s="85"/>
      <c r="DWE35" s="85"/>
      <c r="DWF35" s="85"/>
      <c r="DWG35" s="85"/>
      <c r="DWH35" s="85"/>
      <c r="DWI35" s="85"/>
      <c r="DWJ35" s="85"/>
      <c r="DWK35" s="85"/>
      <c r="DWL35" s="85"/>
      <c r="DWM35" s="85"/>
      <c r="DWN35" s="85"/>
      <c r="DWO35" s="85"/>
      <c r="DWP35" s="85"/>
      <c r="DWQ35" s="85"/>
      <c r="DWR35" s="85"/>
      <c r="DWS35" s="85"/>
      <c r="DWT35" s="85"/>
      <c r="DWU35" s="85"/>
      <c r="DWV35" s="85"/>
      <c r="DWW35" s="85"/>
      <c r="DWX35" s="85"/>
      <c r="DWY35" s="85"/>
      <c r="DWZ35" s="85"/>
      <c r="DXA35" s="85"/>
      <c r="DXB35" s="85"/>
      <c r="DXC35" s="85"/>
      <c r="DXD35" s="85"/>
      <c r="DXE35" s="85"/>
      <c r="DXF35" s="85"/>
      <c r="DXG35" s="85"/>
      <c r="DXH35" s="85"/>
      <c r="DXI35" s="85"/>
      <c r="DXJ35" s="85"/>
      <c r="DXK35" s="85"/>
      <c r="DXL35" s="85"/>
      <c r="DXM35" s="85"/>
      <c r="DXN35" s="85"/>
      <c r="DXO35" s="85"/>
      <c r="DXP35" s="85"/>
      <c r="DXQ35" s="85"/>
      <c r="DXR35" s="85"/>
      <c r="DXS35" s="85"/>
      <c r="DXT35" s="85"/>
      <c r="DXU35" s="85"/>
      <c r="DXV35" s="85"/>
      <c r="DXW35" s="85"/>
      <c r="DXX35" s="85"/>
      <c r="DXY35" s="85"/>
      <c r="DXZ35" s="85"/>
      <c r="DYA35" s="85"/>
      <c r="DYB35" s="85"/>
      <c r="DYC35" s="85"/>
      <c r="DYD35" s="85"/>
      <c r="DYE35" s="85"/>
      <c r="DYF35" s="85"/>
      <c r="DYG35" s="85"/>
      <c r="DYH35" s="85"/>
      <c r="DYI35" s="85"/>
      <c r="DYJ35" s="85"/>
      <c r="DYK35" s="85"/>
      <c r="DYL35" s="85"/>
      <c r="DYM35" s="85"/>
      <c r="DYN35" s="85"/>
      <c r="DYO35" s="85"/>
      <c r="DYP35" s="85"/>
      <c r="DYQ35" s="85"/>
      <c r="DYR35" s="85"/>
      <c r="DYS35" s="85"/>
      <c r="DYT35" s="85"/>
      <c r="DYU35" s="85"/>
      <c r="DYV35" s="85"/>
      <c r="DYW35" s="85"/>
      <c r="DYX35" s="85"/>
      <c r="DYY35" s="85"/>
      <c r="DYZ35" s="85"/>
      <c r="DZA35" s="85"/>
      <c r="DZB35" s="85"/>
      <c r="DZC35" s="85"/>
      <c r="DZD35" s="85"/>
      <c r="DZE35" s="85"/>
      <c r="DZF35" s="85"/>
      <c r="DZG35" s="85"/>
      <c r="DZH35" s="85"/>
      <c r="DZI35" s="85"/>
      <c r="DZJ35" s="85"/>
      <c r="DZK35" s="85"/>
      <c r="DZL35" s="85"/>
      <c r="DZM35" s="85"/>
      <c r="DZN35" s="85"/>
      <c r="DZO35" s="85"/>
      <c r="DZP35" s="85"/>
      <c r="DZQ35" s="85"/>
      <c r="DZR35" s="85"/>
      <c r="DZS35" s="85"/>
      <c r="DZT35" s="85"/>
      <c r="DZU35" s="85"/>
      <c r="DZV35" s="85"/>
      <c r="DZW35" s="85"/>
      <c r="DZX35" s="85"/>
      <c r="DZY35" s="85"/>
      <c r="DZZ35" s="85"/>
      <c r="EAA35" s="85"/>
      <c r="EAB35" s="85"/>
      <c r="EAC35" s="85"/>
      <c r="EAD35" s="85"/>
      <c r="EAE35" s="85"/>
      <c r="EAF35" s="85"/>
      <c r="EAG35" s="85"/>
      <c r="EAH35" s="85"/>
      <c r="EAI35" s="85"/>
      <c r="EAJ35" s="85"/>
      <c r="EAK35" s="85"/>
      <c r="EAL35" s="85"/>
      <c r="EAM35" s="85"/>
      <c r="EAN35" s="85"/>
      <c r="EAO35" s="85"/>
      <c r="EAP35" s="85"/>
      <c r="EAQ35" s="85"/>
      <c r="EAR35" s="85"/>
      <c r="EAS35" s="85"/>
      <c r="EAT35" s="85"/>
      <c r="EAU35" s="85"/>
      <c r="EAV35" s="85"/>
      <c r="EAW35" s="85"/>
      <c r="EAX35" s="85"/>
      <c r="EAY35" s="85"/>
      <c r="EAZ35" s="85"/>
      <c r="EBA35" s="85"/>
      <c r="EBB35" s="85"/>
      <c r="EBC35" s="85"/>
      <c r="EBD35" s="85"/>
      <c r="EBE35" s="85"/>
      <c r="EBF35" s="85"/>
      <c r="EBG35" s="85"/>
      <c r="EBH35" s="85"/>
      <c r="EBI35" s="85"/>
      <c r="EBJ35" s="85"/>
      <c r="EBK35" s="85"/>
      <c r="EBL35" s="85"/>
      <c r="EBM35" s="85"/>
      <c r="EBN35" s="85"/>
      <c r="EBO35" s="85"/>
      <c r="EBP35" s="85"/>
      <c r="EBQ35" s="85"/>
      <c r="EBR35" s="85"/>
      <c r="EBS35" s="85"/>
      <c r="EBT35" s="85"/>
      <c r="EBU35" s="85"/>
      <c r="EBV35" s="85"/>
      <c r="EBW35" s="85"/>
      <c r="EBX35" s="85"/>
      <c r="EBY35" s="85"/>
      <c r="EBZ35" s="85"/>
      <c r="ECA35" s="85"/>
      <c r="ECB35" s="85"/>
      <c r="ECC35" s="85"/>
      <c r="ECD35" s="85"/>
      <c r="ECE35" s="85"/>
      <c r="ECF35" s="85"/>
      <c r="ECG35" s="85"/>
      <c r="ECH35" s="85"/>
      <c r="ECI35" s="85"/>
      <c r="ECJ35" s="85"/>
      <c r="ECK35" s="85"/>
      <c r="ECL35" s="85"/>
      <c r="ECM35" s="85"/>
      <c r="ECN35" s="85"/>
      <c r="ECO35" s="85"/>
      <c r="ECP35" s="85"/>
      <c r="ECQ35" s="85"/>
      <c r="ECR35" s="85"/>
      <c r="ECS35" s="85"/>
      <c r="ECT35" s="85"/>
      <c r="ECU35" s="85"/>
      <c r="ECV35" s="85"/>
      <c r="ECW35" s="85"/>
      <c r="ECX35" s="85"/>
      <c r="ECY35" s="85"/>
      <c r="ECZ35" s="85"/>
      <c r="EDA35" s="85"/>
      <c r="EDB35" s="85"/>
      <c r="EDC35" s="85"/>
      <c r="EDD35" s="85"/>
      <c r="EDE35" s="85"/>
      <c r="EDF35" s="85"/>
      <c r="EDG35" s="85"/>
      <c r="EDH35" s="85"/>
      <c r="EDI35" s="85"/>
      <c r="EDJ35" s="85"/>
      <c r="EDK35" s="85"/>
      <c r="EDL35" s="85"/>
      <c r="EDM35" s="85"/>
      <c r="EDN35" s="85"/>
      <c r="EDO35" s="85"/>
      <c r="EDP35" s="85"/>
      <c r="EDQ35" s="85"/>
      <c r="EDR35" s="85"/>
      <c r="EDS35" s="85"/>
      <c r="EDT35" s="85"/>
      <c r="EDU35" s="85"/>
      <c r="EDV35" s="85"/>
      <c r="EDW35" s="85"/>
      <c r="EDX35" s="85"/>
      <c r="EDY35" s="85"/>
      <c r="EDZ35" s="85"/>
      <c r="EEA35" s="85"/>
      <c r="EEB35" s="85"/>
      <c r="EEC35" s="85"/>
      <c r="EED35" s="85"/>
      <c r="EEE35" s="85"/>
      <c r="EEF35" s="85"/>
      <c r="EEG35" s="85"/>
      <c r="EEH35" s="85"/>
      <c r="EEI35" s="85"/>
      <c r="EEJ35" s="85"/>
      <c r="EEK35" s="85"/>
      <c r="EEL35" s="85"/>
      <c r="EEM35" s="85"/>
      <c r="EEN35" s="85"/>
      <c r="EEO35" s="85"/>
      <c r="EEP35" s="85"/>
      <c r="EEQ35" s="85"/>
      <c r="EER35" s="85"/>
      <c r="EES35" s="85"/>
      <c r="EET35" s="85"/>
      <c r="EEU35" s="85"/>
      <c r="EEV35" s="85"/>
      <c r="EEW35" s="85"/>
      <c r="EEX35" s="85"/>
      <c r="EEY35" s="85"/>
      <c r="EEZ35" s="85"/>
      <c r="EFA35" s="85"/>
      <c r="EFB35" s="85"/>
      <c r="EFC35" s="85"/>
      <c r="EFD35" s="85"/>
      <c r="EFE35" s="85"/>
      <c r="EFF35" s="85"/>
      <c r="EFG35" s="85"/>
      <c r="EFH35" s="85"/>
      <c r="EFI35" s="85"/>
      <c r="EFJ35" s="85"/>
      <c r="EFK35" s="85"/>
      <c r="EFL35" s="85"/>
      <c r="EFM35" s="85"/>
      <c r="EFN35" s="85"/>
      <c r="EFO35" s="85"/>
      <c r="EFP35" s="85"/>
      <c r="EFQ35" s="85"/>
      <c r="EFR35" s="85"/>
      <c r="EFS35" s="85"/>
      <c r="EFT35" s="85"/>
      <c r="EFU35" s="85"/>
      <c r="EFV35" s="85"/>
      <c r="EFW35" s="85"/>
      <c r="EFX35" s="85"/>
      <c r="EFY35" s="85"/>
      <c r="EFZ35" s="85"/>
      <c r="EGA35" s="85"/>
      <c r="EGB35" s="85"/>
      <c r="EGC35" s="85"/>
      <c r="EGD35" s="85"/>
      <c r="EGE35" s="85"/>
      <c r="EGF35" s="85"/>
      <c r="EGG35" s="85"/>
      <c r="EGH35" s="85"/>
      <c r="EGI35" s="85"/>
      <c r="EGJ35" s="85"/>
      <c r="EGK35" s="85"/>
      <c r="EGL35" s="85"/>
      <c r="EGM35" s="85"/>
      <c r="EGN35" s="85"/>
      <c r="EGO35" s="85"/>
      <c r="EGP35" s="85"/>
      <c r="EGQ35" s="85"/>
      <c r="EGR35" s="85"/>
      <c r="EGS35" s="85"/>
      <c r="EGT35" s="85"/>
      <c r="EGU35" s="85"/>
      <c r="EGV35" s="85"/>
      <c r="EGW35" s="85"/>
      <c r="EGX35" s="85"/>
      <c r="EGY35" s="85"/>
      <c r="EGZ35" s="85"/>
      <c r="EHA35" s="85"/>
      <c r="EHB35" s="85"/>
      <c r="EHC35" s="85"/>
      <c r="EHD35" s="85"/>
      <c r="EHE35" s="85"/>
      <c r="EHF35" s="85"/>
      <c r="EHG35" s="85"/>
      <c r="EHH35" s="85"/>
      <c r="EHI35" s="85"/>
      <c r="EHJ35" s="85"/>
      <c r="EHK35" s="85"/>
      <c r="EHL35" s="85"/>
      <c r="EHM35" s="85"/>
      <c r="EHN35" s="85"/>
      <c r="EHO35" s="85"/>
      <c r="EHP35" s="85"/>
      <c r="EHQ35" s="85"/>
      <c r="EHR35" s="85"/>
      <c r="EHS35" s="85"/>
      <c r="EHT35" s="85"/>
      <c r="EHU35" s="85"/>
      <c r="EHV35" s="85"/>
      <c r="EHW35" s="85"/>
      <c r="EHX35" s="85"/>
      <c r="EHY35" s="85"/>
      <c r="EHZ35" s="85"/>
      <c r="EIA35" s="85"/>
      <c r="EIB35" s="85"/>
      <c r="EIC35" s="85"/>
      <c r="EID35" s="85"/>
      <c r="EIE35" s="85"/>
      <c r="EIF35" s="85"/>
      <c r="EIG35" s="85"/>
      <c r="EIH35" s="85"/>
      <c r="EII35" s="85"/>
      <c r="EIJ35" s="85"/>
      <c r="EIK35" s="85"/>
      <c r="EIL35" s="85"/>
      <c r="EIM35" s="85"/>
      <c r="EIN35" s="85"/>
      <c r="EIO35" s="85"/>
      <c r="EIP35" s="85"/>
      <c r="EIQ35" s="85"/>
      <c r="EIR35" s="85"/>
      <c r="EIS35" s="85"/>
      <c r="EIT35" s="85"/>
      <c r="EIU35" s="85"/>
      <c r="EIV35" s="85"/>
      <c r="EIW35" s="85"/>
      <c r="EIX35" s="85"/>
      <c r="EIY35" s="85"/>
      <c r="EIZ35" s="85"/>
      <c r="EJA35" s="85"/>
      <c r="EJB35" s="85"/>
      <c r="EJC35" s="85"/>
      <c r="EJD35" s="85"/>
      <c r="EJE35" s="85"/>
      <c r="EJF35" s="85"/>
      <c r="EJG35" s="85"/>
      <c r="EJH35" s="85"/>
      <c r="EJI35" s="85"/>
      <c r="EJJ35" s="85"/>
      <c r="EJK35" s="85"/>
      <c r="EJL35" s="85"/>
      <c r="EJM35" s="85"/>
      <c r="EJN35" s="85"/>
      <c r="EJO35" s="85"/>
      <c r="EJP35" s="85"/>
      <c r="EJQ35" s="85"/>
      <c r="EJR35" s="85"/>
      <c r="EJS35" s="85"/>
      <c r="EJT35" s="85"/>
      <c r="EJU35" s="85"/>
      <c r="EJV35" s="85"/>
      <c r="EJW35" s="85"/>
      <c r="EJX35" s="85"/>
      <c r="EJY35" s="85"/>
      <c r="EJZ35" s="85"/>
      <c r="EKA35" s="85"/>
      <c r="EKB35" s="85"/>
      <c r="EKC35" s="85"/>
      <c r="EKD35" s="85"/>
      <c r="EKE35" s="85"/>
      <c r="EKF35" s="85"/>
      <c r="EKG35" s="85"/>
      <c r="EKH35" s="85"/>
      <c r="EKI35" s="85"/>
      <c r="EKJ35" s="85"/>
      <c r="EKK35" s="85"/>
      <c r="EKL35" s="85"/>
      <c r="EKM35" s="85"/>
      <c r="EKN35" s="85"/>
      <c r="EKO35" s="85"/>
      <c r="EKP35" s="85"/>
      <c r="EKQ35" s="85"/>
      <c r="EKR35" s="85"/>
      <c r="EKS35" s="85"/>
      <c r="EKT35" s="85"/>
      <c r="EKU35" s="85"/>
      <c r="EKV35" s="85"/>
      <c r="EKW35" s="85"/>
      <c r="EKX35" s="85"/>
      <c r="EKY35" s="85"/>
      <c r="EKZ35" s="85"/>
      <c r="ELA35" s="85"/>
      <c r="ELB35" s="85"/>
      <c r="ELC35" s="85"/>
      <c r="ELD35" s="85"/>
      <c r="ELE35" s="85"/>
      <c r="ELF35" s="85"/>
      <c r="ELG35" s="85"/>
      <c r="ELH35" s="85"/>
      <c r="ELI35" s="85"/>
      <c r="ELJ35" s="85"/>
      <c r="ELK35" s="85"/>
      <c r="ELL35" s="85"/>
      <c r="ELM35" s="85"/>
      <c r="ELN35" s="85"/>
      <c r="ELO35" s="85"/>
      <c r="ELP35" s="85"/>
      <c r="ELQ35" s="85"/>
      <c r="ELR35" s="85"/>
      <c r="ELS35" s="85"/>
      <c r="ELT35" s="85"/>
      <c r="ELU35" s="85"/>
      <c r="ELV35" s="85"/>
      <c r="ELW35" s="85"/>
      <c r="ELX35" s="85"/>
      <c r="ELY35" s="85"/>
      <c r="ELZ35" s="85"/>
      <c r="EMA35" s="85"/>
      <c r="EMB35" s="85"/>
      <c r="EMC35" s="85"/>
      <c r="EMD35" s="85"/>
      <c r="EME35" s="85"/>
      <c r="EMF35" s="85"/>
      <c r="EMG35" s="85"/>
      <c r="EMH35" s="85"/>
      <c r="EMI35" s="85"/>
      <c r="EMJ35" s="85"/>
      <c r="EMK35" s="85"/>
      <c r="EML35" s="85"/>
      <c r="EMM35" s="85"/>
      <c r="EMN35" s="85"/>
      <c r="EMO35" s="85"/>
      <c r="EMP35" s="85"/>
      <c r="EMQ35" s="85"/>
      <c r="EMR35" s="85"/>
      <c r="EMS35" s="85"/>
      <c r="EMT35" s="85"/>
      <c r="EMU35" s="85"/>
      <c r="EMV35" s="85"/>
      <c r="EMW35" s="85"/>
      <c r="EMX35" s="85"/>
      <c r="EMY35" s="85"/>
      <c r="EMZ35" s="85"/>
      <c r="ENA35" s="85"/>
      <c r="ENB35" s="85"/>
      <c r="ENC35" s="85"/>
      <c r="END35" s="85"/>
      <c r="ENE35" s="85"/>
      <c r="ENF35" s="85"/>
      <c r="ENG35" s="85"/>
      <c r="ENH35" s="85"/>
      <c r="ENI35" s="85"/>
      <c r="ENJ35" s="85"/>
      <c r="ENK35" s="85"/>
      <c r="ENL35" s="85"/>
      <c r="ENM35" s="85"/>
      <c r="ENN35" s="85"/>
      <c r="ENO35" s="85"/>
      <c r="ENP35" s="85"/>
      <c r="ENQ35" s="85"/>
      <c r="ENR35" s="85"/>
      <c r="ENS35" s="85"/>
      <c r="ENT35" s="85"/>
      <c r="ENU35" s="85"/>
      <c r="ENV35" s="85"/>
      <c r="ENW35" s="85"/>
      <c r="ENX35" s="85"/>
      <c r="ENY35" s="85"/>
      <c r="ENZ35" s="85"/>
      <c r="EOA35" s="85"/>
      <c r="EOB35" s="85"/>
      <c r="EOC35" s="85"/>
      <c r="EOD35" s="85"/>
      <c r="EOE35" s="85"/>
      <c r="EOF35" s="85"/>
      <c r="EOG35" s="85"/>
      <c r="EOH35" s="85"/>
      <c r="EOI35" s="85"/>
      <c r="EOJ35" s="85"/>
      <c r="EOK35" s="85"/>
      <c r="EOL35" s="85"/>
      <c r="EOM35" s="85"/>
      <c r="EON35" s="85"/>
      <c r="EOO35" s="85"/>
      <c r="EOP35" s="85"/>
      <c r="EOQ35" s="85"/>
      <c r="EOR35" s="85"/>
      <c r="EOS35" s="85"/>
      <c r="EOT35" s="85"/>
      <c r="EOU35" s="85"/>
      <c r="EOV35" s="85"/>
      <c r="EOW35" s="85"/>
      <c r="EOX35" s="85"/>
      <c r="EOY35" s="85"/>
      <c r="EOZ35" s="85"/>
      <c r="EPA35" s="85"/>
      <c r="EPB35" s="85"/>
      <c r="EPC35" s="85"/>
      <c r="EPD35" s="85"/>
      <c r="EPE35" s="85"/>
      <c r="EPF35" s="85"/>
      <c r="EPG35" s="85"/>
      <c r="EPH35" s="85"/>
      <c r="EPI35" s="85"/>
      <c r="EPJ35" s="85"/>
      <c r="EPK35" s="85"/>
      <c r="EPL35" s="85"/>
      <c r="EPM35" s="85"/>
      <c r="EPN35" s="85"/>
      <c r="EPO35" s="85"/>
      <c r="EPP35" s="85"/>
      <c r="EPQ35" s="85"/>
      <c r="EPR35" s="85"/>
      <c r="EPS35" s="85"/>
      <c r="EPT35" s="85"/>
      <c r="EPU35" s="85"/>
      <c r="EPV35" s="85"/>
      <c r="EPW35" s="85"/>
      <c r="EPX35" s="85"/>
      <c r="EPY35" s="85"/>
      <c r="EPZ35" s="85"/>
      <c r="EQA35" s="85"/>
      <c r="EQB35" s="85"/>
      <c r="EQC35" s="85"/>
      <c r="EQD35" s="85"/>
      <c r="EQE35" s="85"/>
      <c r="EQF35" s="85"/>
      <c r="EQG35" s="85"/>
      <c r="EQH35" s="85"/>
      <c r="EQI35" s="85"/>
      <c r="EQJ35" s="85"/>
      <c r="EQK35" s="85"/>
      <c r="EQL35" s="85"/>
      <c r="EQM35" s="85"/>
      <c r="EQN35" s="85"/>
      <c r="EQO35" s="85"/>
      <c r="EQP35" s="85"/>
      <c r="EQQ35" s="85"/>
      <c r="EQR35" s="85"/>
      <c r="EQS35" s="85"/>
      <c r="EQT35" s="85"/>
      <c r="EQU35" s="85"/>
      <c r="EQV35" s="85"/>
      <c r="EQW35" s="85"/>
      <c r="EQX35" s="85"/>
      <c r="EQY35" s="85"/>
      <c r="EQZ35" s="85"/>
      <c r="ERA35" s="85"/>
      <c r="ERB35" s="85"/>
      <c r="ERC35" s="85"/>
      <c r="ERD35" s="85"/>
      <c r="ERE35" s="85"/>
      <c r="ERF35" s="85"/>
      <c r="ERG35" s="85"/>
      <c r="ERH35" s="85"/>
      <c r="ERI35" s="85"/>
      <c r="ERJ35" s="85"/>
      <c r="ERK35" s="85"/>
      <c r="ERL35" s="85"/>
      <c r="ERM35" s="85"/>
      <c r="ERN35" s="85"/>
      <c r="ERO35" s="85"/>
      <c r="ERP35" s="85"/>
      <c r="ERQ35" s="85"/>
      <c r="ERR35" s="85"/>
      <c r="ERS35" s="85"/>
      <c r="ERT35" s="85"/>
      <c r="ERU35" s="85"/>
      <c r="ERV35" s="85"/>
      <c r="ERW35" s="85"/>
      <c r="ERX35" s="85"/>
      <c r="ERY35" s="85"/>
      <c r="ERZ35" s="85"/>
      <c r="ESA35" s="85"/>
      <c r="ESB35" s="85"/>
      <c r="ESC35" s="85"/>
      <c r="ESD35" s="85"/>
      <c r="ESE35" s="85"/>
      <c r="ESF35" s="85"/>
      <c r="ESG35" s="85"/>
      <c r="ESH35" s="85"/>
      <c r="ESI35" s="85"/>
      <c r="ESJ35" s="85"/>
      <c r="ESK35" s="85"/>
      <c r="ESL35" s="85"/>
      <c r="ESM35" s="85"/>
      <c r="ESN35" s="85"/>
      <c r="ESO35" s="85"/>
      <c r="ESP35" s="85"/>
      <c r="ESQ35" s="85"/>
      <c r="ESR35" s="85"/>
      <c r="ESS35" s="85"/>
      <c r="EST35" s="85"/>
      <c r="ESU35" s="85"/>
      <c r="ESV35" s="85"/>
      <c r="ESW35" s="85"/>
      <c r="ESX35" s="85"/>
      <c r="ESY35" s="85"/>
      <c r="ESZ35" s="85"/>
      <c r="ETA35" s="85"/>
      <c r="ETB35" s="85"/>
      <c r="ETC35" s="85"/>
      <c r="ETD35" s="85"/>
      <c r="ETE35" s="85"/>
      <c r="ETF35" s="85"/>
      <c r="ETG35" s="85"/>
      <c r="ETH35" s="85"/>
      <c r="ETI35" s="85"/>
      <c r="ETJ35" s="85"/>
      <c r="ETK35" s="85"/>
      <c r="ETL35" s="85"/>
      <c r="ETM35" s="85"/>
      <c r="ETN35" s="85"/>
      <c r="ETO35" s="85"/>
      <c r="ETP35" s="85"/>
      <c r="ETQ35" s="85"/>
      <c r="ETR35" s="85"/>
      <c r="ETS35" s="85"/>
      <c r="ETT35" s="85"/>
      <c r="ETU35" s="85"/>
      <c r="ETV35" s="85"/>
      <c r="ETW35" s="85"/>
      <c r="ETX35" s="85"/>
      <c r="ETY35" s="85"/>
      <c r="ETZ35" s="85"/>
      <c r="EUA35" s="85"/>
      <c r="EUB35" s="85"/>
      <c r="EUC35" s="85"/>
      <c r="EUD35" s="85"/>
      <c r="EUE35" s="85"/>
      <c r="EUF35" s="85"/>
      <c r="EUG35" s="85"/>
      <c r="EUH35" s="85"/>
      <c r="EUI35" s="85"/>
      <c r="EUJ35" s="85"/>
      <c r="EUK35" s="85"/>
      <c r="EUL35" s="85"/>
      <c r="EUM35" s="85"/>
      <c r="EUN35" s="85"/>
      <c r="EUO35" s="85"/>
      <c r="EUP35" s="85"/>
      <c r="EUQ35" s="85"/>
      <c r="EUR35" s="85"/>
      <c r="EUS35" s="85"/>
      <c r="EUT35" s="85"/>
      <c r="EUU35" s="85"/>
      <c r="EUV35" s="85"/>
      <c r="EUW35" s="85"/>
      <c r="EUX35" s="85"/>
      <c r="EUY35" s="85"/>
      <c r="EUZ35" s="85"/>
      <c r="EVA35" s="85"/>
      <c r="EVB35" s="85"/>
      <c r="EVC35" s="85"/>
      <c r="EVD35" s="85"/>
      <c r="EVE35" s="85"/>
      <c r="EVF35" s="85"/>
      <c r="EVG35" s="85"/>
      <c r="EVH35" s="85"/>
      <c r="EVI35" s="85"/>
      <c r="EVJ35" s="85"/>
      <c r="EVK35" s="85"/>
      <c r="EVL35" s="85"/>
      <c r="EVM35" s="85"/>
      <c r="EVN35" s="85"/>
      <c r="EVO35" s="85"/>
      <c r="EVP35" s="85"/>
      <c r="EVQ35" s="85"/>
      <c r="EVR35" s="85"/>
      <c r="EVS35" s="85"/>
      <c r="EVT35" s="85"/>
      <c r="EVU35" s="85"/>
      <c r="EVV35" s="85"/>
      <c r="EVW35" s="85"/>
      <c r="EVX35" s="85"/>
      <c r="EVY35" s="85"/>
      <c r="EVZ35" s="85"/>
      <c r="EWA35" s="85"/>
      <c r="EWB35" s="85"/>
      <c r="EWC35" s="85"/>
      <c r="EWD35" s="85"/>
      <c r="EWE35" s="85"/>
      <c r="EWF35" s="85"/>
      <c r="EWG35" s="85"/>
      <c r="EWH35" s="85"/>
      <c r="EWI35" s="85"/>
      <c r="EWJ35" s="85"/>
      <c r="EWK35" s="85"/>
      <c r="EWL35" s="85"/>
      <c r="EWM35" s="85"/>
      <c r="EWN35" s="85"/>
      <c r="EWO35" s="85"/>
      <c r="EWP35" s="85"/>
      <c r="EWQ35" s="85"/>
      <c r="EWR35" s="85"/>
      <c r="EWS35" s="85"/>
      <c r="EWT35" s="85"/>
      <c r="EWU35" s="85"/>
      <c r="EWV35" s="85"/>
      <c r="EWW35" s="85"/>
      <c r="EWX35" s="85"/>
      <c r="EWY35" s="85"/>
      <c r="EWZ35" s="85"/>
      <c r="EXA35" s="85"/>
      <c r="EXB35" s="85"/>
      <c r="EXC35" s="85"/>
      <c r="EXD35" s="85"/>
      <c r="EXE35" s="85"/>
      <c r="EXF35" s="85"/>
      <c r="EXG35" s="85"/>
      <c r="EXH35" s="85"/>
      <c r="EXI35" s="85"/>
      <c r="EXJ35" s="85"/>
      <c r="EXK35" s="85"/>
      <c r="EXL35" s="85"/>
      <c r="EXM35" s="85"/>
      <c r="EXN35" s="85"/>
      <c r="EXO35" s="85"/>
      <c r="EXP35" s="85"/>
      <c r="EXQ35" s="85"/>
      <c r="EXR35" s="85"/>
      <c r="EXS35" s="85"/>
      <c r="EXT35" s="85"/>
      <c r="EXU35" s="85"/>
      <c r="EXV35" s="85"/>
      <c r="EXW35" s="85"/>
      <c r="EXX35" s="85"/>
      <c r="EXY35" s="85"/>
      <c r="EXZ35" s="85"/>
      <c r="EYA35" s="85"/>
      <c r="EYB35" s="85"/>
      <c r="EYC35" s="85"/>
      <c r="EYD35" s="85"/>
      <c r="EYE35" s="85"/>
      <c r="EYF35" s="85"/>
      <c r="EYG35" s="85"/>
      <c r="EYH35" s="85"/>
      <c r="EYI35" s="85"/>
      <c r="EYJ35" s="85"/>
      <c r="EYK35" s="85"/>
      <c r="EYL35" s="85"/>
      <c r="EYM35" s="85"/>
      <c r="EYN35" s="85"/>
      <c r="EYO35" s="85"/>
      <c r="EYP35" s="85"/>
      <c r="EYQ35" s="85"/>
      <c r="EYR35" s="85"/>
      <c r="EYS35" s="85"/>
      <c r="EYT35" s="85"/>
      <c r="EYU35" s="85"/>
      <c r="EYV35" s="85"/>
      <c r="EYW35" s="85"/>
      <c r="EYX35" s="85"/>
      <c r="EYY35" s="85"/>
      <c r="EYZ35" s="85"/>
      <c r="EZA35" s="85"/>
      <c r="EZB35" s="85"/>
      <c r="EZC35" s="85"/>
      <c r="EZD35" s="85"/>
      <c r="EZE35" s="85"/>
      <c r="EZF35" s="85"/>
      <c r="EZG35" s="85"/>
      <c r="EZH35" s="85"/>
      <c r="EZI35" s="85"/>
      <c r="EZJ35" s="85"/>
      <c r="EZK35" s="85"/>
      <c r="EZL35" s="85"/>
      <c r="EZM35" s="85"/>
      <c r="EZN35" s="85"/>
      <c r="EZO35" s="85"/>
      <c r="EZP35" s="85"/>
      <c r="EZQ35" s="85"/>
      <c r="EZR35" s="85"/>
      <c r="EZS35" s="85"/>
      <c r="EZT35" s="85"/>
      <c r="EZU35" s="85"/>
      <c r="EZV35" s="85"/>
      <c r="EZW35" s="85"/>
      <c r="EZX35" s="85"/>
      <c r="EZY35" s="85"/>
      <c r="EZZ35" s="85"/>
      <c r="FAA35" s="85"/>
      <c r="FAB35" s="85"/>
      <c r="FAC35" s="85"/>
      <c r="FAD35" s="85"/>
      <c r="FAE35" s="85"/>
      <c r="FAF35" s="85"/>
      <c r="FAG35" s="85"/>
      <c r="FAH35" s="85"/>
      <c r="FAI35" s="85"/>
      <c r="FAJ35" s="85"/>
      <c r="FAK35" s="85"/>
      <c r="FAL35" s="85"/>
      <c r="FAM35" s="85"/>
      <c r="FAN35" s="85"/>
      <c r="FAO35" s="85"/>
      <c r="FAP35" s="85"/>
      <c r="FAQ35" s="85"/>
      <c r="FAR35" s="85"/>
      <c r="FAS35" s="85"/>
      <c r="FAT35" s="85"/>
      <c r="FAU35" s="85"/>
      <c r="FAV35" s="85"/>
      <c r="FAW35" s="85"/>
      <c r="FAX35" s="85"/>
      <c r="FAY35" s="85"/>
      <c r="FAZ35" s="85"/>
      <c r="FBA35" s="85"/>
      <c r="FBB35" s="85"/>
      <c r="FBC35" s="85"/>
      <c r="FBD35" s="85"/>
      <c r="FBE35" s="85"/>
      <c r="FBF35" s="85"/>
      <c r="FBG35" s="85"/>
      <c r="FBH35" s="85"/>
      <c r="FBI35" s="85"/>
      <c r="FBJ35" s="85"/>
      <c r="FBK35" s="85"/>
      <c r="FBL35" s="85"/>
      <c r="FBM35" s="85"/>
      <c r="FBN35" s="85"/>
      <c r="FBO35" s="85"/>
      <c r="FBP35" s="85"/>
      <c r="FBQ35" s="85"/>
      <c r="FBR35" s="85"/>
      <c r="FBS35" s="85"/>
      <c r="FBT35" s="85"/>
      <c r="FBU35" s="85"/>
      <c r="FBV35" s="85"/>
      <c r="FBW35" s="85"/>
      <c r="FBX35" s="85"/>
      <c r="FBY35" s="85"/>
      <c r="FBZ35" s="85"/>
      <c r="FCA35" s="85"/>
      <c r="FCB35" s="85"/>
      <c r="FCC35" s="85"/>
      <c r="FCD35" s="85"/>
      <c r="FCE35" s="85"/>
      <c r="FCF35" s="85"/>
      <c r="FCG35" s="85"/>
      <c r="FCH35" s="85"/>
      <c r="FCI35" s="85"/>
      <c r="FCJ35" s="85"/>
      <c r="FCK35" s="85"/>
      <c r="FCL35" s="85"/>
      <c r="FCM35" s="85"/>
      <c r="FCN35" s="85"/>
      <c r="FCO35" s="85"/>
      <c r="FCP35" s="85"/>
      <c r="FCQ35" s="85"/>
      <c r="FCR35" s="85"/>
      <c r="FCS35" s="85"/>
      <c r="FCT35" s="85"/>
      <c r="FCU35" s="85"/>
      <c r="FCV35" s="85"/>
      <c r="FCW35" s="85"/>
      <c r="FCX35" s="85"/>
      <c r="FCY35" s="85"/>
      <c r="FCZ35" s="85"/>
      <c r="FDA35" s="85"/>
      <c r="FDB35" s="85"/>
      <c r="FDC35" s="85"/>
      <c r="FDD35" s="85"/>
      <c r="FDE35" s="85"/>
      <c r="FDF35" s="85"/>
      <c r="FDG35" s="85"/>
      <c r="FDH35" s="85"/>
      <c r="FDI35" s="85"/>
      <c r="FDJ35" s="85"/>
      <c r="FDK35" s="85"/>
      <c r="FDL35" s="85"/>
      <c r="FDM35" s="85"/>
      <c r="FDN35" s="85"/>
      <c r="FDO35" s="85"/>
      <c r="FDP35" s="85"/>
      <c r="FDQ35" s="85"/>
      <c r="FDR35" s="85"/>
      <c r="FDS35" s="85"/>
      <c r="FDT35" s="85"/>
      <c r="FDU35" s="85"/>
      <c r="FDV35" s="85"/>
      <c r="FDW35" s="85"/>
      <c r="FDX35" s="85"/>
      <c r="FDY35" s="85"/>
      <c r="FDZ35" s="85"/>
      <c r="FEA35" s="85"/>
      <c r="FEB35" s="85"/>
      <c r="FEC35" s="85"/>
      <c r="FED35" s="85"/>
      <c r="FEE35" s="85"/>
      <c r="FEF35" s="85"/>
      <c r="FEG35" s="85"/>
      <c r="FEH35" s="85"/>
      <c r="FEI35" s="85"/>
      <c r="FEJ35" s="85"/>
      <c r="FEK35" s="85"/>
      <c r="FEL35" s="85"/>
      <c r="FEM35" s="85"/>
      <c r="FEN35" s="85"/>
      <c r="FEO35" s="85"/>
      <c r="FEP35" s="85"/>
      <c r="FEQ35" s="85"/>
      <c r="FER35" s="85"/>
      <c r="FES35" s="85"/>
      <c r="FET35" s="85"/>
      <c r="FEU35" s="85"/>
      <c r="FEV35" s="85"/>
      <c r="FEW35" s="85"/>
      <c r="FEX35" s="85"/>
      <c r="FEY35" s="85"/>
      <c r="FEZ35" s="85"/>
      <c r="FFA35" s="85"/>
      <c r="FFB35" s="85"/>
      <c r="FFC35" s="85"/>
      <c r="FFD35" s="85"/>
      <c r="FFE35" s="85"/>
      <c r="FFF35" s="85"/>
      <c r="FFG35" s="85"/>
      <c r="FFH35" s="85"/>
      <c r="FFI35" s="85"/>
      <c r="FFJ35" s="85"/>
      <c r="FFK35" s="85"/>
      <c r="FFL35" s="85"/>
      <c r="FFM35" s="85"/>
      <c r="FFN35" s="85"/>
      <c r="FFO35" s="85"/>
      <c r="FFP35" s="85"/>
      <c r="FFQ35" s="85"/>
      <c r="FFR35" s="85"/>
      <c r="FFS35" s="85"/>
      <c r="FFT35" s="85"/>
      <c r="FFU35" s="85"/>
      <c r="FFV35" s="85"/>
      <c r="FFW35" s="85"/>
      <c r="FFX35" s="85"/>
      <c r="FFY35" s="85"/>
      <c r="FFZ35" s="85"/>
      <c r="FGA35" s="85"/>
      <c r="FGB35" s="85"/>
      <c r="FGC35" s="85"/>
      <c r="FGD35" s="85"/>
      <c r="FGE35" s="85"/>
      <c r="FGF35" s="85"/>
      <c r="FGG35" s="85"/>
      <c r="FGH35" s="85"/>
      <c r="FGI35" s="85"/>
      <c r="FGJ35" s="85"/>
      <c r="FGK35" s="85"/>
      <c r="FGL35" s="85"/>
      <c r="FGM35" s="85"/>
      <c r="FGN35" s="85"/>
      <c r="FGO35" s="85"/>
      <c r="FGP35" s="85"/>
      <c r="FGQ35" s="85"/>
      <c r="FGR35" s="85"/>
      <c r="FGS35" s="85"/>
      <c r="FGT35" s="85"/>
      <c r="FGU35" s="85"/>
      <c r="FGV35" s="85"/>
      <c r="FGW35" s="85"/>
      <c r="FGX35" s="85"/>
      <c r="FGY35" s="85"/>
      <c r="FGZ35" s="85"/>
      <c r="FHA35" s="85"/>
      <c r="FHB35" s="85"/>
      <c r="FHC35" s="85"/>
      <c r="FHD35" s="85"/>
      <c r="FHE35" s="85"/>
      <c r="FHF35" s="85"/>
      <c r="FHG35" s="85"/>
      <c r="FHH35" s="85"/>
      <c r="FHI35" s="85"/>
      <c r="FHJ35" s="85"/>
      <c r="FHK35" s="85"/>
      <c r="FHL35" s="85"/>
      <c r="FHM35" s="85"/>
      <c r="FHN35" s="85"/>
      <c r="FHO35" s="85"/>
      <c r="FHP35" s="85"/>
      <c r="FHQ35" s="85"/>
      <c r="FHR35" s="85"/>
      <c r="FHS35" s="85"/>
      <c r="FHT35" s="85"/>
      <c r="FHU35" s="85"/>
      <c r="FHV35" s="85"/>
      <c r="FHW35" s="85"/>
      <c r="FHX35" s="85"/>
      <c r="FHY35" s="85"/>
      <c r="FHZ35" s="85"/>
      <c r="FIA35" s="85"/>
      <c r="FIB35" s="85"/>
      <c r="FIC35" s="85"/>
      <c r="FID35" s="85"/>
      <c r="FIE35" s="85"/>
      <c r="FIF35" s="85"/>
      <c r="FIG35" s="85"/>
      <c r="FIH35" s="85"/>
      <c r="FII35" s="85"/>
      <c r="FIJ35" s="85"/>
      <c r="FIK35" s="85"/>
      <c r="FIL35" s="85"/>
      <c r="FIM35" s="85"/>
      <c r="FIN35" s="85"/>
      <c r="FIO35" s="85"/>
      <c r="FIP35" s="85"/>
      <c r="FIQ35" s="85"/>
      <c r="FIR35" s="85"/>
      <c r="FIS35" s="85"/>
      <c r="FIT35" s="85"/>
      <c r="FIU35" s="85"/>
      <c r="FIV35" s="85"/>
      <c r="FIW35" s="85"/>
      <c r="FIX35" s="85"/>
      <c r="FIY35" s="85"/>
      <c r="FIZ35" s="85"/>
      <c r="FJA35" s="85"/>
      <c r="FJB35" s="85"/>
      <c r="FJC35" s="85"/>
      <c r="FJD35" s="85"/>
      <c r="FJE35" s="85"/>
      <c r="FJF35" s="85"/>
      <c r="FJG35" s="85"/>
      <c r="FJH35" s="85"/>
      <c r="FJI35" s="85"/>
      <c r="FJJ35" s="85"/>
      <c r="FJK35" s="85"/>
      <c r="FJL35" s="85"/>
      <c r="FJM35" s="85"/>
      <c r="FJN35" s="85"/>
      <c r="FJO35" s="85"/>
      <c r="FJP35" s="85"/>
      <c r="FJQ35" s="85"/>
      <c r="FJR35" s="85"/>
      <c r="FJS35" s="85"/>
      <c r="FJT35" s="85"/>
      <c r="FJU35" s="85"/>
      <c r="FJV35" s="85"/>
      <c r="FJW35" s="85"/>
      <c r="FJX35" s="85"/>
      <c r="FJY35" s="85"/>
      <c r="FJZ35" s="85"/>
      <c r="FKA35" s="85"/>
      <c r="FKB35" s="85"/>
      <c r="FKC35" s="85"/>
      <c r="FKD35" s="85"/>
      <c r="FKE35" s="85"/>
      <c r="FKF35" s="85"/>
      <c r="FKG35" s="85"/>
      <c r="FKH35" s="85"/>
      <c r="FKI35" s="85"/>
      <c r="FKJ35" s="85"/>
      <c r="FKK35" s="85"/>
      <c r="FKL35" s="85"/>
      <c r="FKM35" s="85"/>
      <c r="FKN35" s="85"/>
      <c r="FKO35" s="85"/>
      <c r="FKP35" s="85"/>
      <c r="FKQ35" s="85"/>
      <c r="FKR35" s="85"/>
      <c r="FKS35" s="85"/>
      <c r="FKT35" s="85"/>
      <c r="FKU35" s="85"/>
      <c r="FKV35" s="85"/>
      <c r="FKW35" s="85"/>
      <c r="FKX35" s="85"/>
      <c r="FKY35" s="85"/>
      <c r="FKZ35" s="85"/>
      <c r="FLA35" s="85"/>
      <c r="FLB35" s="85"/>
      <c r="FLC35" s="85"/>
      <c r="FLD35" s="85"/>
      <c r="FLE35" s="85"/>
      <c r="FLF35" s="85"/>
      <c r="FLG35" s="85"/>
      <c r="FLH35" s="85"/>
      <c r="FLI35" s="85"/>
      <c r="FLJ35" s="85"/>
      <c r="FLK35" s="85"/>
      <c r="FLL35" s="85"/>
      <c r="FLM35" s="85"/>
      <c r="FLN35" s="85"/>
      <c r="FLO35" s="85"/>
      <c r="FLP35" s="85"/>
      <c r="FLQ35" s="85"/>
      <c r="FLR35" s="85"/>
      <c r="FLS35" s="85"/>
      <c r="FLT35" s="85"/>
      <c r="FLU35" s="85"/>
      <c r="FLV35" s="85"/>
      <c r="FLW35" s="85"/>
      <c r="FLX35" s="85"/>
      <c r="FLY35" s="85"/>
      <c r="FLZ35" s="85"/>
      <c r="FMA35" s="85"/>
      <c r="FMB35" s="85"/>
      <c r="FMC35" s="85"/>
      <c r="FMD35" s="85"/>
      <c r="FME35" s="85"/>
      <c r="FMF35" s="85"/>
      <c r="FMG35" s="85"/>
      <c r="FMH35" s="85"/>
      <c r="FMI35" s="85"/>
      <c r="FMJ35" s="85"/>
      <c r="FMK35" s="85"/>
      <c r="FML35" s="85"/>
      <c r="FMM35" s="85"/>
      <c r="FMN35" s="85"/>
      <c r="FMO35" s="85"/>
      <c r="FMP35" s="85"/>
      <c r="FMQ35" s="85"/>
      <c r="FMR35" s="85"/>
      <c r="FMS35" s="85"/>
      <c r="FMT35" s="85"/>
      <c r="FMU35" s="85"/>
      <c r="FMV35" s="85"/>
      <c r="FMW35" s="85"/>
      <c r="FMX35" s="85"/>
      <c r="FMY35" s="85"/>
      <c r="FMZ35" s="85"/>
      <c r="FNA35" s="85"/>
      <c r="FNB35" s="85"/>
      <c r="FNC35" s="85"/>
      <c r="FND35" s="85"/>
      <c r="FNE35" s="85"/>
      <c r="FNF35" s="85"/>
      <c r="FNG35" s="85"/>
      <c r="FNH35" s="85"/>
      <c r="FNI35" s="85"/>
      <c r="FNJ35" s="85"/>
      <c r="FNK35" s="85"/>
      <c r="FNL35" s="85"/>
      <c r="FNM35" s="85"/>
      <c r="FNN35" s="85"/>
      <c r="FNO35" s="85"/>
      <c r="FNP35" s="85"/>
      <c r="FNQ35" s="85"/>
      <c r="FNR35" s="85"/>
      <c r="FNS35" s="85"/>
      <c r="FNT35" s="85"/>
      <c r="FNU35" s="85"/>
      <c r="FNV35" s="85"/>
      <c r="FNW35" s="85"/>
      <c r="FNX35" s="85"/>
      <c r="FNY35" s="85"/>
      <c r="FNZ35" s="85"/>
      <c r="FOA35" s="85"/>
      <c r="FOB35" s="85"/>
      <c r="FOC35" s="85"/>
      <c r="FOD35" s="85"/>
      <c r="FOE35" s="85"/>
      <c r="FOF35" s="85"/>
      <c r="FOG35" s="85"/>
      <c r="FOH35" s="85"/>
      <c r="FOI35" s="85"/>
      <c r="FOJ35" s="85"/>
      <c r="FOK35" s="85"/>
      <c r="FOL35" s="85"/>
      <c r="FOM35" s="85"/>
      <c r="FON35" s="85"/>
      <c r="FOO35" s="85"/>
      <c r="FOP35" s="85"/>
      <c r="FOQ35" s="85"/>
      <c r="FOR35" s="85"/>
      <c r="FOS35" s="85"/>
      <c r="FOT35" s="85"/>
      <c r="FOU35" s="85"/>
      <c r="FOV35" s="85"/>
      <c r="FOW35" s="85"/>
      <c r="FOX35" s="85"/>
      <c r="FOY35" s="85"/>
      <c r="FOZ35" s="85"/>
      <c r="FPA35" s="85"/>
      <c r="FPB35" s="85"/>
      <c r="FPC35" s="85"/>
      <c r="FPD35" s="85"/>
      <c r="FPE35" s="85"/>
      <c r="FPF35" s="85"/>
      <c r="FPG35" s="85"/>
      <c r="FPH35" s="85"/>
      <c r="FPI35" s="85"/>
      <c r="FPJ35" s="85"/>
      <c r="FPK35" s="85"/>
      <c r="FPL35" s="85"/>
      <c r="FPM35" s="85"/>
      <c r="FPN35" s="85"/>
      <c r="FPO35" s="85"/>
      <c r="FPP35" s="85"/>
      <c r="FPQ35" s="85"/>
      <c r="FPR35" s="85"/>
      <c r="FPS35" s="85"/>
      <c r="FPT35" s="85"/>
      <c r="FPU35" s="85"/>
      <c r="FPV35" s="85"/>
      <c r="FPW35" s="85"/>
      <c r="FPX35" s="85"/>
      <c r="FPY35" s="85"/>
      <c r="FPZ35" s="85"/>
      <c r="FQA35" s="85"/>
      <c r="FQB35" s="85"/>
      <c r="FQC35" s="85"/>
      <c r="FQD35" s="85"/>
      <c r="FQE35" s="85"/>
      <c r="FQF35" s="85"/>
      <c r="FQG35" s="85"/>
      <c r="FQH35" s="85"/>
      <c r="FQI35" s="85"/>
      <c r="FQJ35" s="85"/>
      <c r="FQK35" s="85"/>
      <c r="FQL35" s="85"/>
      <c r="FQM35" s="85"/>
      <c r="FQN35" s="85"/>
      <c r="FQO35" s="85"/>
      <c r="FQP35" s="85"/>
      <c r="FQQ35" s="85"/>
      <c r="FQR35" s="85"/>
      <c r="FQS35" s="85"/>
      <c r="FQT35" s="85"/>
      <c r="FQU35" s="85"/>
      <c r="FQV35" s="85"/>
      <c r="FQW35" s="85"/>
      <c r="FQX35" s="85"/>
      <c r="FQY35" s="85"/>
      <c r="FQZ35" s="85"/>
      <c r="FRA35" s="85"/>
      <c r="FRB35" s="85"/>
      <c r="FRC35" s="85"/>
      <c r="FRD35" s="85"/>
      <c r="FRE35" s="85"/>
      <c r="FRF35" s="85"/>
      <c r="FRG35" s="85"/>
      <c r="FRH35" s="85"/>
      <c r="FRI35" s="85"/>
      <c r="FRJ35" s="85"/>
      <c r="FRK35" s="85"/>
      <c r="FRL35" s="85"/>
      <c r="FRM35" s="85"/>
      <c r="FRN35" s="85"/>
      <c r="FRO35" s="85"/>
      <c r="FRP35" s="85"/>
      <c r="FRQ35" s="85"/>
      <c r="FRR35" s="85"/>
      <c r="FRS35" s="85"/>
      <c r="FRT35" s="85"/>
      <c r="FRU35" s="85"/>
      <c r="FRV35" s="85"/>
      <c r="FRW35" s="85"/>
      <c r="FRX35" s="85"/>
      <c r="FRY35" s="85"/>
      <c r="FRZ35" s="85"/>
      <c r="FSA35" s="85"/>
      <c r="FSB35" s="85"/>
      <c r="FSC35" s="85"/>
      <c r="FSD35" s="85"/>
      <c r="FSE35" s="85"/>
      <c r="FSF35" s="85"/>
      <c r="FSG35" s="85"/>
      <c r="FSH35" s="85"/>
      <c r="FSI35" s="85"/>
      <c r="FSJ35" s="85"/>
      <c r="FSK35" s="85"/>
      <c r="FSL35" s="85"/>
      <c r="FSM35" s="85"/>
      <c r="FSN35" s="85"/>
      <c r="FSO35" s="85"/>
      <c r="FSP35" s="85"/>
      <c r="FSQ35" s="85"/>
      <c r="FSR35" s="85"/>
      <c r="FSS35" s="85"/>
      <c r="FST35" s="85"/>
      <c r="FSU35" s="85"/>
      <c r="FSV35" s="85"/>
      <c r="FSW35" s="85"/>
      <c r="FSX35" s="85"/>
      <c r="FSY35" s="85"/>
      <c r="FSZ35" s="85"/>
      <c r="FTA35" s="85"/>
      <c r="FTB35" s="85"/>
      <c r="FTC35" s="85"/>
      <c r="FTD35" s="85"/>
      <c r="FTE35" s="85"/>
      <c r="FTF35" s="85"/>
      <c r="FTG35" s="85"/>
      <c r="FTH35" s="85"/>
      <c r="FTI35" s="85"/>
      <c r="FTJ35" s="85"/>
      <c r="FTK35" s="85"/>
      <c r="FTL35" s="85"/>
      <c r="FTM35" s="85"/>
      <c r="FTN35" s="85"/>
      <c r="FTO35" s="85"/>
      <c r="FTP35" s="85"/>
      <c r="FTQ35" s="85"/>
      <c r="FTR35" s="85"/>
      <c r="FTS35" s="85"/>
      <c r="FTT35" s="85"/>
      <c r="FTU35" s="85"/>
      <c r="FTV35" s="85"/>
      <c r="FTW35" s="85"/>
      <c r="FTX35" s="85"/>
      <c r="FTY35" s="85"/>
      <c r="FTZ35" s="85"/>
      <c r="FUA35" s="85"/>
      <c r="FUB35" s="85"/>
      <c r="FUC35" s="85"/>
      <c r="FUD35" s="85"/>
      <c r="FUE35" s="85"/>
      <c r="FUF35" s="85"/>
      <c r="FUG35" s="85"/>
      <c r="FUH35" s="85"/>
      <c r="FUI35" s="85"/>
      <c r="FUJ35" s="85"/>
      <c r="FUK35" s="85"/>
      <c r="FUL35" s="85"/>
      <c r="FUM35" s="85"/>
      <c r="FUN35" s="85"/>
      <c r="FUO35" s="85"/>
      <c r="FUP35" s="85"/>
      <c r="FUQ35" s="85"/>
      <c r="FUR35" s="85"/>
      <c r="FUS35" s="85"/>
      <c r="FUT35" s="85"/>
      <c r="FUU35" s="85"/>
      <c r="FUV35" s="85"/>
      <c r="FUW35" s="85"/>
      <c r="FUX35" s="85"/>
      <c r="FUY35" s="85"/>
      <c r="FUZ35" s="85"/>
      <c r="FVA35" s="85"/>
      <c r="FVB35" s="85"/>
      <c r="FVC35" s="85"/>
      <c r="FVD35" s="85"/>
      <c r="FVE35" s="85"/>
      <c r="FVF35" s="85"/>
      <c r="FVG35" s="85"/>
      <c r="FVH35" s="85"/>
      <c r="FVI35" s="85"/>
      <c r="FVJ35" s="85"/>
      <c r="FVK35" s="85"/>
      <c r="FVL35" s="85"/>
      <c r="FVM35" s="85"/>
      <c r="FVN35" s="85"/>
      <c r="FVO35" s="85"/>
      <c r="FVP35" s="85"/>
      <c r="FVQ35" s="85"/>
      <c r="FVR35" s="85"/>
      <c r="FVS35" s="85"/>
      <c r="FVT35" s="85"/>
      <c r="FVU35" s="85"/>
      <c r="FVV35" s="85"/>
      <c r="FVW35" s="85"/>
      <c r="FVX35" s="85"/>
      <c r="FVY35" s="85"/>
      <c r="FVZ35" s="85"/>
      <c r="FWA35" s="85"/>
      <c r="FWB35" s="85"/>
      <c r="FWC35" s="85"/>
      <c r="FWD35" s="85"/>
      <c r="FWE35" s="85"/>
      <c r="FWF35" s="85"/>
      <c r="FWG35" s="85"/>
      <c r="FWH35" s="85"/>
      <c r="FWI35" s="85"/>
      <c r="FWJ35" s="85"/>
      <c r="FWK35" s="85"/>
      <c r="FWL35" s="85"/>
      <c r="FWM35" s="85"/>
      <c r="FWN35" s="85"/>
      <c r="FWO35" s="85"/>
      <c r="FWP35" s="85"/>
      <c r="FWQ35" s="85"/>
      <c r="FWR35" s="85"/>
      <c r="FWS35" s="85"/>
      <c r="FWT35" s="85"/>
      <c r="FWU35" s="85"/>
      <c r="FWV35" s="85"/>
      <c r="FWW35" s="85"/>
      <c r="FWX35" s="85"/>
      <c r="FWY35" s="85"/>
      <c r="FWZ35" s="85"/>
      <c r="FXA35" s="85"/>
      <c r="FXB35" s="85"/>
      <c r="FXC35" s="85"/>
      <c r="FXD35" s="85"/>
      <c r="FXE35" s="85"/>
      <c r="FXF35" s="85"/>
      <c r="FXG35" s="85"/>
      <c r="FXH35" s="85"/>
      <c r="FXI35" s="85"/>
      <c r="FXJ35" s="85"/>
      <c r="FXK35" s="85"/>
      <c r="FXL35" s="85"/>
      <c r="FXM35" s="85"/>
      <c r="FXN35" s="85"/>
      <c r="FXO35" s="85"/>
      <c r="FXP35" s="85"/>
      <c r="FXQ35" s="85"/>
      <c r="FXR35" s="85"/>
      <c r="FXS35" s="85"/>
      <c r="FXT35" s="85"/>
      <c r="FXU35" s="85"/>
      <c r="FXV35" s="85"/>
      <c r="FXW35" s="85"/>
      <c r="FXX35" s="85"/>
      <c r="FXY35" s="85"/>
      <c r="FXZ35" s="85"/>
      <c r="FYA35" s="85"/>
      <c r="FYB35" s="85"/>
      <c r="FYC35" s="85"/>
      <c r="FYD35" s="85"/>
      <c r="FYE35" s="85"/>
      <c r="FYF35" s="85"/>
      <c r="FYG35" s="85"/>
      <c r="FYH35" s="85"/>
      <c r="FYI35" s="85"/>
      <c r="FYJ35" s="85"/>
      <c r="FYK35" s="85"/>
      <c r="FYL35" s="85"/>
      <c r="FYM35" s="85"/>
      <c r="FYN35" s="85"/>
      <c r="FYO35" s="85"/>
      <c r="FYP35" s="85"/>
      <c r="FYQ35" s="85"/>
      <c r="FYR35" s="85"/>
      <c r="FYS35" s="85"/>
      <c r="FYT35" s="85"/>
      <c r="FYU35" s="85"/>
      <c r="FYV35" s="85"/>
      <c r="FYW35" s="85"/>
      <c r="FYX35" s="85"/>
      <c r="FYY35" s="85"/>
      <c r="FYZ35" s="85"/>
      <c r="FZA35" s="85"/>
      <c r="FZB35" s="85"/>
      <c r="FZC35" s="85"/>
      <c r="FZD35" s="85"/>
      <c r="FZE35" s="85"/>
      <c r="FZF35" s="85"/>
      <c r="FZG35" s="85"/>
      <c r="FZH35" s="85"/>
      <c r="FZI35" s="85"/>
      <c r="FZJ35" s="85"/>
      <c r="FZK35" s="85"/>
      <c r="FZL35" s="85"/>
      <c r="FZM35" s="85"/>
      <c r="FZN35" s="85"/>
      <c r="FZO35" s="85"/>
      <c r="FZP35" s="85"/>
      <c r="FZQ35" s="85"/>
      <c r="FZR35" s="85"/>
      <c r="FZS35" s="85"/>
      <c r="FZT35" s="85"/>
      <c r="FZU35" s="85"/>
      <c r="FZV35" s="85"/>
      <c r="FZW35" s="85"/>
      <c r="FZX35" s="85"/>
      <c r="FZY35" s="85"/>
      <c r="FZZ35" s="85"/>
      <c r="GAA35" s="85"/>
      <c r="GAB35" s="85"/>
      <c r="GAC35" s="85"/>
      <c r="GAD35" s="85"/>
      <c r="GAE35" s="85"/>
      <c r="GAF35" s="85"/>
      <c r="GAG35" s="85"/>
      <c r="GAH35" s="85"/>
      <c r="GAI35" s="85"/>
      <c r="GAJ35" s="85"/>
      <c r="GAK35" s="85"/>
      <c r="GAL35" s="85"/>
      <c r="GAM35" s="85"/>
      <c r="GAN35" s="85"/>
      <c r="GAO35" s="85"/>
      <c r="GAP35" s="85"/>
      <c r="GAQ35" s="85"/>
      <c r="GAR35" s="85"/>
      <c r="GAS35" s="85"/>
      <c r="GAT35" s="85"/>
      <c r="GAU35" s="85"/>
      <c r="GAV35" s="85"/>
      <c r="GAW35" s="85"/>
      <c r="GAX35" s="85"/>
      <c r="GAY35" s="85"/>
      <c r="GAZ35" s="85"/>
      <c r="GBA35" s="85"/>
      <c r="GBB35" s="85"/>
      <c r="GBC35" s="85"/>
      <c r="GBD35" s="85"/>
      <c r="GBE35" s="85"/>
      <c r="GBF35" s="85"/>
      <c r="GBG35" s="85"/>
      <c r="GBH35" s="85"/>
      <c r="GBI35" s="85"/>
      <c r="GBJ35" s="85"/>
      <c r="GBK35" s="85"/>
      <c r="GBL35" s="85"/>
      <c r="GBM35" s="85"/>
      <c r="GBN35" s="85"/>
      <c r="GBO35" s="85"/>
      <c r="GBP35" s="85"/>
      <c r="GBQ35" s="85"/>
      <c r="GBR35" s="85"/>
      <c r="GBS35" s="85"/>
      <c r="GBT35" s="85"/>
      <c r="GBU35" s="85"/>
      <c r="GBV35" s="85"/>
      <c r="GBW35" s="85"/>
      <c r="GBX35" s="85"/>
      <c r="GBY35" s="85"/>
      <c r="GBZ35" s="85"/>
      <c r="GCA35" s="85"/>
      <c r="GCB35" s="85"/>
      <c r="GCC35" s="85"/>
      <c r="GCD35" s="85"/>
      <c r="GCE35" s="85"/>
      <c r="GCF35" s="85"/>
      <c r="GCG35" s="85"/>
      <c r="GCH35" s="85"/>
      <c r="GCI35" s="85"/>
      <c r="GCJ35" s="85"/>
      <c r="GCK35" s="85"/>
      <c r="GCL35" s="85"/>
      <c r="GCM35" s="85"/>
      <c r="GCN35" s="85"/>
      <c r="GCO35" s="85"/>
      <c r="GCP35" s="85"/>
      <c r="GCQ35" s="85"/>
      <c r="GCR35" s="85"/>
      <c r="GCS35" s="85"/>
      <c r="GCT35" s="85"/>
      <c r="GCU35" s="85"/>
      <c r="GCV35" s="85"/>
      <c r="GCW35" s="85"/>
      <c r="GCX35" s="85"/>
      <c r="GCY35" s="85"/>
      <c r="GCZ35" s="85"/>
      <c r="GDA35" s="85"/>
      <c r="GDB35" s="85"/>
      <c r="GDC35" s="85"/>
      <c r="GDD35" s="85"/>
      <c r="GDE35" s="85"/>
      <c r="GDF35" s="85"/>
      <c r="GDG35" s="85"/>
      <c r="GDH35" s="85"/>
      <c r="GDI35" s="85"/>
      <c r="GDJ35" s="85"/>
      <c r="GDK35" s="85"/>
      <c r="GDL35" s="85"/>
      <c r="GDM35" s="85"/>
      <c r="GDN35" s="85"/>
      <c r="GDO35" s="85"/>
      <c r="GDP35" s="85"/>
      <c r="GDQ35" s="85"/>
      <c r="GDR35" s="85"/>
      <c r="GDS35" s="85"/>
      <c r="GDT35" s="85"/>
      <c r="GDU35" s="85"/>
      <c r="GDV35" s="85"/>
      <c r="GDW35" s="85"/>
      <c r="GDX35" s="85"/>
      <c r="GDY35" s="85"/>
      <c r="GDZ35" s="85"/>
      <c r="GEA35" s="85"/>
      <c r="GEB35" s="85"/>
      <c r="GEC35" s="85"/>
      <c r="GED35" s="85"/>
      <c r="GEE35" s="85"/>
      <c r="GEF35" s="85"/>
      <c r="GEG35" s="85"/>
      <c r="GEH35" s="85"/>
      <c r="GEI35" s="85"/>
      <c r="GEJ35" s="85"/>
      <c r="GEK35" s="85"/>
      <c r="GEL35" s="85"/>
      <c r="GEM35" s="85"/>
      <c r="GEN35" s="85"/>
      <c r="GEO35" s="85"/>
      <c r="GEP35" s="85"/>
      <c r="GEQ35" s="85"/>
      <c r="GER35" s="85"/>
      <c r="GES35" s="85"/>
      <c r="GET35" s="85"/>
      <c r="GEU35" s="85"/>
      <c r="GEV35" s="85"/>
      <c r="GEW35" s="85"/>
      <c r="GEX35" s="85"/>
      <c r="GEY35" s="85"/>
      <c r="GEZ35" s="85"/>
      <c r="GFA35" s="85"/>
      <c r="GFB35" s="85"/>
      <c r="GFC35" s="85"/>
      <c r="GFD35" s="85"/>
      <c r="GFE35" s="85"/>
      <c r="GFF35" s="85"/>
      <c r="GFG35" s="85"/>
      <c r="GFH35" s="85"/>
      <c r="GFI35" s="85"/>
      <c r="GFJ35" s="85"/>
      <c r="GFK35" s="85"/>
      <c r="GFL35" s="85"/>
      <c r="GFM35" s="85"/>
      <c r="GFN35" s="85"/>
      <c r="GFO35" s="85"/>
      <c r="GFP35" s="85"/>
      <c r="GFQ35" s="85"/>
      <c r="GFR35" s="85"/>
      <c r="GFS35" s="85"/>
      <c r="GFT35" s="85"/>
      <c r="GFU35" s="85"/>
      <c r="GFV35" s="85"/>
      <c r="GFW35" s="85"/>
      <c r="GFX35" s="85"/>
      <c r="GFY35" s="85"/>
      <c r="GFZ35" s="85"/>
      <c r="GGA35" s="85"/>
      <c r="GGB35" s="85"/>
      <c r="GGC35" s="85"/>
      <c r="GGD35" s="85"/>
      <c r="GGE35" s="85"/>
      <c r="GGF35" s="85"/>
      <c r="GGG35" s="85"/>
      <c r="GGH35" s="85"/>
      <c r="GGI35" s="85"/>
      <c r="GGJ35" s="85"/>
      <c r="GGK35" s="85"/>
      <c r="GGL35" s="85"/>
      <c r="GGM35" s="85"/>
      <c r="GGN35" s="85"/>
      <c r="GGO35" s="85"/>
      <c r="GGP35" s="85"/>
      <c r="GGQ35" s="85"/>
      <c r="GGR35" s="85"/>
      <c r="GGS35" s="85"/>
      <c r="GGT35" s="85"/>
      <c r="GGU35" s="85"/>
      <c r="GGV35" s="85"/>
      <c r="GGW35" s="85"/>
      <c r="GGX35" s="85"/>
      <c r="GGY35" s="85"/>
      <c r="GGZ35" s="85"/>
      <c r="GHA35" s="85"/>
      <c r="GHB35" s="85"/>
      <c r="GHC35" s="85"/>
      <c r="GHD35" s="85"/>
      <c r="GHE35" s="85"/>
      <c r="GHF35" s="85"/>
      <c r="GHG35" s="85"/>
      <c r="GHH35" s="85"/>
      <c r="GHI35" s="85"/>
      <c r="GHJ35" s="85"/>
      <c r="GHK35" s="85"/>
      <c r="GHL35" s="85"/>
      <c r="GHM35" s="85"/>
      <c r="GHN35" s="85"/>
      <c r="GHO35" s="85"/>
      <c r="GHP35" s="85"/>
      <c r="GHQ35" s="85"/>
      <c r="GHR35" s="85"/>
      <c r="GHS35" s="85"/>
      <c r="GHT35" s="85"/>
      <c r="GHU35" s="85"/>
      <c r="GHV35" s="85"/>
      <c r="GHW35" s="85"/>
      <c r="GHX35" s="85"/>
      <c r="GHY35" s="85"/>
      <c r="GHZ35" s="85"/>
      <c r="GIA35" s="85"/>
      <c r="GIB35" s="85"/>
      <c r="GIC35" s="85"/>
      <c r="GID35" s="85"/>
      <c r="GIE35" s="85"/>
      <c r="GIF35" s="85"/>
      <c r="GIG35" s="85"/>
      <c r="GIH35" s="85"/>
      <c r="GII35" s="85"/>
      <c r="GIJ35" s="85"/>
      <c r="GIK35" s="85"/>
      <c r="GIL35" s="85"/>
      <c r="GIM35" s="85"/>
      <c r="GIN35" s="85"/>
      <c r="GIO35" s="85"/>
      <c r="GIP35" s="85"/>
      <c r="GIQ35" s="85"/>
      <c r="GIR35" s="85"/>
      <c r="GIS35" s="85"/>
      <c r="GIT35" s="85"/>
      <c r="GIU35" s="85"/>
      <c r="GIV35" s="85"/>
      <c r="GIW35" s="85"/>
      <c r="GIX35" s="85"/>
      <c r="GIY35" s="85"/>
      <c r="GIZ35" s="85"/>
      <c r="GJA35" s="85"/>
      <c r="GJB35" s="85"/>
      <c r="GJC35" s="85"/>
      <c r="GJD35" s="85"/>
      <c r="GJE35" s="85"/>
      <c r="GJF35" s="85"/>
      <c r="GJG35" s="85"/>
      <c r="GJH35" s="85"/>
      <c r="GJI35" s="85"/>
      <c r="GJJ35" s="85"/>
      <c r="GJK35" s="85"/>
      <c r="GJL35" s="85"/>
      <c r="GJM35" s="85"/>
      <c r="GJN35" s="85"/>
      <c r="GJO35" s="85"/>
      <c r="GJP35" s="85"/>
      <c r="GJQ35" s="85"/>
      <c r="GJR35" s="85"/>
      <c r="GJS35" s="85"/>
      <c r="GJT35" s="85"/>
      <c r="GJU35" s="85"/>
      <c r="GJV35" s="85"/>
      <c r="GJW35" s="85"/>
      <c r="GJX35" s="85"/>
      <c r="GJY35" s="85"/>
      <c r="GJZ35" s="85"/>
      <c r="GKA35" s="85"/>
      <c r="GKB35" s="85"/>
      <c r="GKC35" s="85"/>
      <c r="GKD35" s="85"/>
      <c r="GKE35" s="85"/>
      <c r="GKF35" s="85"/>
      <c r="GKG35" s="85"/>
      <c r="GKH35" s="85"/>
      <c r="GKI35" s="85"/>
      <c r="GKJ35" s="85"/>
      <c r="GKK35" s="85"/>
      <c r="GKL35" s="85"/>
      <c r="GKM35" s="85"/>
      <c r="GKN35" s="85"/>
      <c r="GKO35" s="85"/>
      <c r="GKP35" s="85"/>
      <c r="GKQ35" s="85"/>
      <c r="GKR35" s="85"/>
      <c r="GKS35" s="85"/>
      <c r="GKT35" s="85"/>
      <c r="GKU35" s="85"/>
      <c r="GKV35" s="85"/>
      <c r="GKW35" s="85"/>
      <c r="GKX35" s="85"/>
      <c r="GKY35" s="85"/>
      <c r="GKZ35" s="85"/>
      <c r="GLA35" s="85"/>
      <c r="GLB35" s="85"/>
      <c r="GLC35" s="85"/>
      <c r="GLD35" s="85"/>
      <c r="GLE35" s="85"/>
      <c r="GLF35" s="85"/>
      <c r="GLG35" s="85"/>
      <c r="GLH35" s="85"/>
      <c r="GLI35" s="85"/>
      <c r="GLJ35" s="85"/>
      <c r="GLK35" s="85"/>
      <c r="GLL35" s="85"/>
      <c r="GLM35" s="85"/>
      <c r="GLN35" s="85"/>
      <c r="GLO35" s="85"/>
      <c r="GLP35" s="85"/>
      <c r="GLQ35" s="85"/>
      <c r="GLR35" s="85"/>
      <c r="GLS35" s="85"/>
      <c r="GLT35" s="85"/>
      <c r="GLU35" s="85"/>
      <c r="GLV35" s="85"/>
      <c r="GLW35" s="85"/>
      <c r="GLX35" s="85"/>
      <c r="GLY35" s="85"/>
      <c r="GLZ35" s="85"/>
      <c r="GMA35" s="85"/>
      <c r="GMB35" s="85"/>
      <c r="GMC35" s="85"/>
      <c r="GMD35" s="85"/>
      <c r="GME35" s="85"/>
      <c r="GMF35" s="85"/>
      <c r="GMG35" s="85"/>
      <c r="GMH35" s="85"/>
      <c r="GMI35" s="85"/>
      <c r="GMJ35" s="85"/>
      <c r="GMK35" s="85"/>
      <c r="GML35" s="85"/>
      <c r="GMM35" s="85"/>
      <c r="GMN35" s="85"/>
      <c r="GMO35" s="85"/>
      <c r="GMP35" s="85"/>
      <c r="GMQ35" s="85"/>
      <c r="GMR35" s="85"/>
      <c r="GMS35" s="85"/>
      <c r="GMT35" s="85"/>
      <c r="GMU35" s="85"/>
      <c r="GMV35" s="85"/>
      <c r="GMW35" s="85"/>
      <c r="GMX35" s="85"/>
      <c r="GMY35" s="85"/>
      <c r="GMZ35" s="85"/>
      <c r="GNA35" s="85"/>
      <c r="GNB35" s="85"/>
      <c r="GNC35" s="85"/>
      <c r="GND35" s="85"/>
      <c r="GNE35" s="85"/>
      <c r="GNF35" s="85"/>
      <c r="GNG35" s="85"/>
      <c r="GNH35" s="85"/>
      <c r="GNI35" s="85"/>
      <c r="GNJ35" s="85"/>
      <c r="GNK35" s="85"/>
      <c r="GNL35" s="85"/>
      <c r="GNM35" s="85"/>
      <c r="GNN35" s="85"/>
      <c r="GNO35" s="85"/>
      <c r="GNP35" s="85"/>
      <c r="GNQ35" s="85"/>
      <c r="GNR35" s="85"/>
      <c r="GNS35" s="85"/>
      <c r="GNT35" s="85"/>
      <c r="GNU35" s="85"/>
      <c r="GNV35" s="85"/>
      <c r="GNW35" s="85"/>
      <c r="GNX35" s="85"/>
      <c r="GNY35" s="85"/>
      <c r="GNZ35" s="85"/>
      <c r="GOA35" s="85"/>
      <c r="GOB35" s="85"/>
      <c r="GOC35" s="85"/>
      <c r="GOD35" s="85"/>
      <c r="GOE35" s="85"/>
      <c r="GOF35" s="85"/>
      <c r="GOG35" s="85"/>
      <c r="GOH35" s="85"/>
      <c r="GOI35" s="85"/>
      <c r="GOJ35" s="85"/>
      <c r="GOK35" s="85"/>
      <c r="GOL35" s="85"/>
      <c r="GOM35" s="85"/>
      <c r="GON35" s="85"/>
      <c r="GOO35" s="85"/>
      <c r="GOP35" s="85"/>
      <c r="GOQ35" s="85"/>
      <c r="GOR35" s="85"/>
      <c r="GOS35" s="85"/>
      <c r="GOT35" s="85"/>
      <c r="GOU35" s="85"/>
      <c r="GOV35" s="85"/>
      <c r="GOW35" s="85"/>
      <c r="GOX35" s="85"/>
      <c r="GOY35" s="85"/>
      <c r="GOZ35" s="85"/>
      <c r="GPA35" s="85"/>
      <c r="GPB35" s="85"/>
      <c r="GPC35" s="85"/>
      <c r="GPD35" s="85"/>
      <c r="GPE35" s="85"/>
      <c r="GPF35" s="85"/>
      <c r="GPG35" s="85"/>
      <c r="GPH35" s="85"/>
      <c r="GPI35" s="85"/>
      <c r="GPJ35" s="85"/>
      <c r="GPK35" s="85"/>
      <c r="GPL35" s="85"/>
      <c r="GPM35" s="85"/>
      <c r="GPN35" s="85"/>
      <c r="GPO35" s="85"/>
      <c r="GPP35" s="85"/>
      <c r="GPQ35" s="85"/>
      <c r="GPR35" s="85"/>
      <c r="GPS35" s="85"/>
      <c r="GPT35" s="85"/>
      <c r="GPU35" s="85"/>
      <c r="GPV35" s="85"/>
      <c r="GPW35" s="85"/>
      <c r="GPX35" s="85"/>
      <c r="GPY35" s="85"/>
      <c r="GPZ35" s="85"/>
      <c r="GQA35" s="85"/>
      <c r="GQB35" s="85"/>
      <c r="GQC35" s="85"/>
      <c r="GQD35" s="85"/>
      <c r="GQE35" s="85"/>
      <c r="GQF35" s="85"/>
      <c r="GQG35" s="85"/>
      <c r="GQH35" s="85"/>
      <c r="GQI35" s="85"/>
      <c r="GQJ35" s="85"/>
      <c r="GQK35" s="85"/>
      <c r="GQL35" s="85"/>
      <c r="GQM35" s="85"/>
      <c r="GQN35" s="85"/>
      <c r="GQO35" s="85"/>
      <c r="GQP35" s="85"/>
      <c r="GQQ35" s="85"/>
      <c r="GQR35" s="85"/>
      <c r="GQS35" s="85"/>
      <c r="GQT35" s="85"/>
      <c r="GQU35" s="85"/>
      <c r="GQV35" s="85"/>
      <c r="GQW35" s="85"/>
      <c r="GQX35" s="85"/>
      <c r="GQY35" s="85"/>
      <c r="GQZ35" s="85"/>
      <c r="GRA35" s="85"/>
      <c r="GRB35" s="85"/>
      <c r="GRC35" s="85"/>
      <c r="GRD35" s="85"/>
      <c r="GRE35" s="85"/>
      <c r="GRF35" s="85"/>
      <c r="GRG35" s="85"/>
      <c r="GRH35" s="85"/>
      <c r="GRI35" s="85"/>
      <c r="GRJ35" s="85"/>
      <c r="GRK35" s="85"/>
      <c r="GRL35" s="85"/>
      <c r="GRM35" s="85"/>
      <c r="GRN35" s="85"/>
      <c r="GRO35" s="85"/>
      <c r="GRP35" s="85"/>
      <c r="GRQ35" s="85"/>
      <c r="GRR35" s="85"/>
      <c r="GRS35" s="85"/>
      <c r="GRT35" s="85"/>
      <c r="GRU35" s="85"/>
      <c r="GRV35" s="85"/>
      <c r="GRW35" s="85"/>
      <c r="GRX35" s="85"/>
      <c r="GRY35" s="85"/>
      <c r="GRZ35" s="85"/>
      <c r="GSA35" s="85"/>
      <c r="GSB35" s="85"/>
      <c r="GSC35" s="85"/>
      <c r="GSD35" s="85"/>
      <c r="GSE35" s="85"/>
      <c r="GSF35" s="85"/>
      <c r="GSG35" s="85"/>
      <c r="GSH35" s="85"/>
      <c r="GSI35" s="85"/>
      <c r="GSJ35" s="85"/>
      <c r="GSK35" s="85"/>
      <c r="GSL35" s="85"/>
      <c r="GSM35" s="85"/>
      <c r="GSN35" s="85"/>
      <c r="GSO35" s="85"/>
      <c r="GSP35" s="85"/>
      <c r="GSQ35" s="85"/>
      <c r="GSR35" s="85"/>
      <c r="GSS35" s="85"/>
      <c r="GST35" s="85"/>
      <c r="GSU35" s="85"/>
      <c r="GSV35" s="85"/>
      <c r="GSW35" s="85"/>
      <c r="GSX35" s="85"/>
      <c r="GSY35" s="85"/>
      <c r="GSZ35" s="85"/>
      <c r="GTA35" s="85"/>
      <c r="GTB35" s="85"/>
      <c r="GTC35" s="85"/>
      <c r="GTD35" s="85"/>
      <c r="GTE35" s="85"/>
      <c r="GTF35" s="85"/>
      <c r="GTG35" s="85"/>
      <c r="GTH35" s="85"/>
      <c r="GTI35" s="85"/>
      <c r="GTJ35" s="85"/>
      <c r="GTK35" s="85"/>
      <c r="GTL35" s="85"/>
      <c r="GTM35" s="85"/>
      <c r="GTN35" s="85"/>
      <c r="GTO35" s="85"/>
      <c r="GTP35" s="85"/>
      <c r="GTQ35" s="85"/>
      <c r="GTR35" s="85"/>
      <c r="GTS35" s="85"/>
      <c r="GTT35" s="85"/>
      <c r="GTU35" s="85"/>
      <c r="GTV35" s="85"/>
      <c r="GTW35" s="85"/>
      <c r="GTX35" s="85"/>
      <c r="GTY35" s="85"/>
      <c r="GTZ35" s="85"/>
      <c r="GUA35" s="85"/>
      <c r="GUB35" s="85"/>
      <c r="GUC35" s="85"/>
      <c r="GUD35" s="85"/>
      <c r="GUE35" s="85"/>
      <c r="GUF35" s="85"/>
      <c r="GUG35" s="85"/>
      <c r="GUH35" s="85"/>
      <c r="GUI35" s="85"/>
      <c r="GUJ35" s="85"/>
      <c r="GUK35" s="85"/>
      <c r="GUL35" s="85"/>
      <c r="GUM35" s="85"/>
      <c r="GUN35" s="85"/>
      <c r="GUO35" s="85"/>
      <c r="GUP35" s="85"/>
      <c r="GUQ35" s="85"/>
      <c r="GUR35" s="85"/>
      <c r="GUS35" s="85"/>
      <c r="GUT35" s="85"/>
      <c r="GUU35" s="85"/>
      <c r="GUV35" s="85"/>
      <c r="GUW35" s="85"/>
      <c r="GUX35" s="85"/>
      <c r="GUY35" s="85"/>
      <c r="GUZ35" s="85"/>
      <c r="GVA35" s="85"/>
      <c r="GVB35" s="85"/>
      <c r="GVC35" s="85"/>
      <c r="GVD35" s="85"/>
      <c r="GVE35" s="85"/>
      <c r="GVF35" s="85"/>
      <c r="GVG35" s="85"/>
      <c r="GVH35" s="85"/>
      <c r="GVI35" s="85"/>
      <c r="GVJ35" s="85"/>
      <c r="GVK35" s="85"/>
      <c r="GVL35" s="85"/>
      <c r="GVM35" s="85"/>
      <c r="GVN35" s="85"/>
      <c r="GVO35" s="85"/>
      <c r="GVP35" s="85"/>
      <c r="GVQ35" s="85"/>
      <c r="GVR35" s="85"/>
      <c r="GVS35" s="85"/>
      <c r="GVT35" s="85"/>
      <c r="GVU35" s="85"/>
      <c r="GVV35" s="85"/>
      <c r="GVW35" s="85"/>
      <c r="GVX35" s="85"/>
      <c r="GVY35" s="85"/>
      <c r="GVZ35" s="85"/>
      <c r="GWA35" s="85"/>
      <c r="GWB35" s="85"/>
      <c r="GWC35" s="85"/>
      <c r="GWD35" s="85"/>
      <c r="GWE35" s="85"/>
      <c r="GWF35" s="85"/>
      <c r="GWG35" s="85"/>
      <c r="GWH35" s="85"/>
      <c r="GWI35" s="85"/>
      <c r="GWJ35" s="85"/>
      <c r="GWK35" s="85"/>
      <c r="GWL35" s="85"/>
      <c r="GWM35" s="85"/>
      <c r="GWN35" s="85"/>
      <c r="GWO35" s="85"/>
      <c r="GWP35" s="85"/>
      <c r="GWQ35" s="85"/>
      <c r="GWR35" s="85"/>
      <c r="GWS35" s="85"/>
      <c r="GWT35" s="85"/>
      <c r="GWU35" s="85"/>
      <c r="GWV35" s="85"/>
      <c r="GWW35" s="85"/>
      <c r="GWX35" s="85"/>
      <c r="GWY35" s="85"/>
      <c r="GWZ35" s="85"/>
      <c r="GXA35" s="85"/>
      <c r="GXB35" s="85"/>
      <c r="GXC35" s="85"/>
      <c r="GXD35" s="85"/>
      <c r="GXE35" s="85"/>
      <c r="GXF35" s="85"/>
      <c r="GXG35" s="85"/>
      <c r="GXH35" s="85"/>
      <c r="GXI35" s="85"/>
      <c r="GXJ35" s="85"/>
      <c r="GXK35" s="85"/>
      <c r="GXL35" s="85"/>
      <c r="GXM35" s="85"/>
      <c r="GXN35" s="85"/>
      <c r="GXO35" s="85"/>
      <c r="GXP35" s="85"/>
      <c r="GXQ35" s="85"/>
      <c r="GXR35" s="85"/>
      <c r="GXS35" s="85"/>
      <c r="GXT35" s="85"/>
      <c r="GXU35" s="85"/>
      <c r="GXV35" s="85"/>
      <c r="GXW35" s="85"/>
      <c r="GXX35" s="85"/>
      <c r="GXY35" s="85"/>
      <c r="GXZ35" s="85"/>
      <c r="GYA35" s="85"/>
      <c r="GYB35" s="85"/>
      <c r="GYC35" s="85"/>
      <c r="GYD35" s="85"/>
      <c r="GYE35" s="85"/>
      <c r="GYF35" s="85"/>
      <c r="GYG35" s="85"/>
      <c r="GYH35" s="85"/>
      <c r="GYI35" s="85"/>
      <c r="GYJ35" s="85"/>
      <c r="GYK35" s="85"/>
      <c r="GYL35" s="85"/>
      <c r="GYM35" s="85"/>
      <c r="GYN35" s="85"/>
      <c r="GYO35" s="85"/>
      <c r="GYP35" s="85"/>
      <c r="GYQ35" s="85"/>
      <c r="GYR35" s="85"/>
      <c r="GYS35" s="85"/>
      <c r="GYT35" s="85"/>
      <c r="GYU35" s="85"/>
      <c r="GYV35" s="85"/>
      <c r="GYW35" s="85"/>
      <c r="GYX35" s="85"/>
      <c r="GYY35" s="85"/>
      <c r="GYZ35" s="85"/>
      <c r="GZA35" s="85"/>
      <c r="GZB35" s="85"/>
      <c r="GZC35" s="85"/>
      <c r="GZD35" s="85"/>
      <c r="GZE35" s="85"/>
      <c r="GZF35" s="85"/>
      <c r="GZG35" s="85"/>
      <c r="GZH35" s="85"/>
      <c r="GZI35" s="85"/>
      <c r="GZJ35" s="85"/>
      <c r="GZK35" s="85"/>
      <c r="GZL35" s="85"/>
      <c r="GZM35" s="85"/>
      <c r="GZN35" s="85"/>
      <c r="GZO35" s="85"/>
      <c r="GZP35" s="85"/>
      <c r="GZQ35" s="85"/>
      <c r="GZR35" s="85"/>
      <c r="GZS35" s="85"/>
      <c r="GZT35" s="85"/>
      <c r="GZU35" s="85"/>
      <c r="GZV35" s="85"/>
      <c r="GZW35" s="85"/>
      <c r="GZX35" s="85"/>
      <c r="GZY35" s="85"/>
      <c r="GZZ35" s="85"/>
      <c r="HAA35" s="85"/>
      <c r="HAB35" s="85"/>
      <c r="HAC35" s="85"/>
      <c r="HAD35" s="85"/>
      <c r="HAE35" s="85"/>
      <c r="HAF35" s="85"/>
      <c r="HAG35" s="85"/>
      <c r="HAH35" s="85"/>
      <c r="HAI35" s="85"/>
      <c r="HAJ35" s="85"/>
      <c r="HAK35" s="85"/>
      <c r="HAL35" s="85"/>
      <c r="HAM35" s="85"/>
      <c r="HAN35" s="85"/>
      <c r="HAO35" s="85"/>
      <c r="HAP35" s="85"/>
      <c r="HAQ35" s="85"/>
      <c r="HAR35" s="85"/>
      <c r="HAS35" s="85"/>
      <c r="HAT35" s="85"/>
      <c r="HAU35" s="85"/>
      <c r="HAV35" s="85"/>
      <c r="HAW35" s="85"/>
      <c r="HAX35" s="85"/>
      <c r="HAY35" s="85"/>
      <c r="HAZ35" s="85"/>
      <c r="HBA35" s="85"/>
      <c r="HBB35" s="85"/>
      <c r="HBC35" s="85"/>
      <c r="HBD35" s="85"/>
      <c r="HBE35" s="85"/>
      <c r="HBF35" s="85"/>
      <c r="HBG35" s="85"/>
      <c r="HBH35" s="85"/>
      <c r="HBI35" s="85"/>
      <c r="HBJ35" s="85"/>
      <c r="HBK35" s="85"/>
      <c r="HBL35" s="85"/>
      <c r="HBM35" s="85"/>
      <c r="HBN35" s="85"/>
      <c r="HBO35" s="85"/>
      <c r="HBP35" s="85"/>
      <c r="HBQ35" s="85"/>
      <c r="HBR35" s="85"/>
      <c r="HBS35" s="85"/>
      <c r="HBT35" s="85"/>
      <c r="HBU35" s="85"/>
      <c r="HBV35" s="85"/>
      <c r="HBW35" s="85"/>
      <c r="HBX35" s="85"/>
      <c r="HBY35" s="85"/>
      <c r="HBZ35" s="85"/>
      <c r="HCA35" s="85"/>
      <c r="HCB35" s="85"/>
      <c r="HCC35" s="85"/>
      <c r="HCD35" s="85"/>
      <c r="HCE35" s="85"/>
      <c r="HCF35" s="85"/>
      <c r="HCG35" s="85"/>
      <c r="HCH35" s="85"/>
      <c r="HCI35" s="85"/>
      <c r="HCJ35" s="85"/>
      <c r="HCK35" s="85"/>
      <c r="HCL35" s="85"/>
      <c r="HCM35" s="85"/>
      <c r="HCN35" s="85"/>
      <c r="HCO35" s="85"/>
      <c r="HCP35" s="85"/>
      <c r="HCQ35" s="85"/>
      <c r="HCR35" s="85"/>
      <c r="HCS35" s="85"/>
      <c r="HCT35" s="85"/>
      <c r="HCU35" s="85"/>
      <c r="HCV35" s="85"/>
      <c r="HCW35" s="85"/>
      <c r="HCX35" s="85"/>
      <c r="HCY35" s="85"/>
      <c r="HCZ35" s="85"/>
      <c r="HDA35" s="85"/>
      <c r="HDB35" s="85"/>
      <c r="HDC35" s="85"/>
      <c r="HDD35" s="85"/>
      <c r="HDE35" s="85"/>
      <c r="HDF35" s="85"/>
      <c r="HDG35" s="85"/>
      <c r="HDH35" s="85"/>
      <c r="HDI35" s="85"/>
      <c r="HDJ35" s="85"/>
      <c r="HDK35" s="85"/>
      <c r="HDL35" s="85"/>
      <c r="HDM35" s="85"/>
      <c r="HDN35" s="85"/>
      <c r="HDO35" s="85"/>
      <c r="HDP35" s="85"/>
      <c r="HDQ35" s="85"/>
      <c r="HDR35" s="85"/>
      <c r="HDS35" s="85"/>
      <c r="HDT35" s="85"/>
      <c r="HDU35" s="85"/>
      <c r="HDV35" s="85"/>
      <c r="HDW35" s="85"/>
      <c r="HDX35" s="85"/>
      <c r="HDY35" s="85"/>
      <c r="HDZ35" s="85"/>
      <c r="HEA35" s="85"/>
      <c r="HEB35" s="85"/>
      <c r="HEC35" s="85"/>
      <c r="HED35" s="85"/>
      <c r="HEE35" s="85"/>
      <c r="HEF35" s="85"/>
      <c r="HEG35" s="85"/>
      <c r="HEH35" s="85"/>
      <c r="HEI35" s="85"/>
      <c r="HEJ35" s="85"/>
      <c r="HEK35" s="85"/>
      <c r="HEL35" s="85"/>
      <c r="HEM35" s="85"/>
      <c r="HEN35" s="85"/>
      <c r="HEO35" s="85"/>
      <c r="HEP35" s="85"/>
      <c r="HEQ35" s="85"/>
      <c r="HER35" s="85"/>
      <c r="HES35" s="85"/>
      <c r="HET35" s="85"/>
      <c r="HEU35" s="85"/>
      <c r="HEV35" s="85"/>
      <c r="HEW35" s="85"/>
      <c r="HEX35" s="85"/>
      <c r="HEY35" s="85"/>
      <c r="HEZ35" s="85"/>
      <c r="HFA35" s="85"/>
      <c r="HFB35" s="85"/>
      <c r="HFC35" s="85"/>
      <c r="HFD35" s="85"/>
      <c r="HFE35" s="85"/>
      <c r="HFF35" s="85"/>
      <c r="HFG35" s="85"/>
      <c r="HFH35" s="85"/>
      <c r="HFI35" s="85"/>
      <c r="HFJ35" s="85"/>
      <c r="HFK35" s="85"/>
      <c r="HFL35" s="85"/>
      <c r="HFM35" s="85"/>
      <c r="HFN35" s="85"/>
      <c r="HFO35" s="85"/>
      <c r="HFP35" s="85"/>
      <c r="HFQ35" s="85"/>
      <c r="HFR35" s="85"/>
      <c r="HFS35" s="85"/>
      <c r="HFT35" s="85"/>
      <c r="HFU35" s="85"/>
      <c r="HFV35" s="85"/>
      <c r="HFW35" s="85"/>
      <c r="HFX35" s="85"/>
      <c r="HFY35" s="85"/>
      <c r="HFZ35" s="85"/>
      <c r="HGA35" s="85"/>
      <c r="HGB35" s="85"/>
      <c r="HGC35" s="85"/>
      <c r="HGD35" s="85"/>
      <c r="HGE35" s="85"/>
      <c r="HGF35" s="85"/>
      <c r="HGG35" s="85"/>
      <c r="HGH35" s="85"/>
      <c r="HGI35" s="85"/>
      <c r="HGJ35" s="85"/>
      <c r="HGK35" s="85"/>
      <c r="HGL35" s="85"/>
      <c r="HGM35" s="85"/>
      <c r="HGN35" s="85"/>
      <c r="HGO35" s="85"/>
      <c r="HGP35" s="85"/>
      <c r="HGQ35" s="85"/>
      <c r="HGR35" s="85"/>
      <c r="HGS35" s="85"/>
      <c r="HGT35" s="85"/>
      <c r="HGU35" s="85"/>
      <c r="HGV35" s="85"/>
      <c r="HGW35" s="85"/>
      <c r="HGX35" s="85"/>
      <c r="HGY35" s="85"/>
      <c r="HGZ35" s="85"/>
      <c r="HHA35" s="85"/>
      <c r="HHB35" s="85"/>
      <c r="HHC35" s="85"/>
      <c r="HHD35" s="85"/>
      <c r="HHE35" s="85"/>
      <c r="HHF35" s="85"/>
      <c r="HHG35" s="85"/>
      <c r="HHH35" s="85"/>
      <c r="HHI35" s="85"/>
      <c r="HHJ35" s="85"/>
      <c r="HHK35" s="85"/>
      <c r="HHL35" s="85"/>
      <c r="HHM35" s="85"/>
      <c r="HHN35" s="85"/>
      <c r="HHO35" s="85"/>
      <c r="HHP35" s="85"/>
      <c r="HHQ35" s="85"/>
      <c r="HHR35" s="85"/>
      <c r="HHS35" s="85"/>
      <c r="HHT35" s="85"/>
      <c r="HHU35" s="85"/>
      <c r="HHV35" s="85"/>
      <c r="HHW35" s="85"/>
      <c r="HHX35" s="85"/>
      <c r="HHY35" s="85"/>
      <c r="HHZ35" s="85"/>
      <c r="HIA35" s="85"/>
      <c r="HIB35" s="85"/>
      <c r="HIC35" s="85"/>
      <c r="HID35" s="85"/>
      <c r="HIE35" s="85"/>
      <c r="HIF35" s="85"/>
      <c r="HIG35" s="85"/>
      <c r="HIH35" s="85"/>
      <c r="HII35" s="85"/>
      <c r="HIJ35" s="85"/>
      <c r="HIK35" s="85"/>
      <c r="HIL35" s="85"/>
      <c r="HIM35" s="85"/>
      <c r="HIN35" s="85"/>
      <c r="HIO35" s="85"/>
      <c r="HIP35" s="85"/>
      <c r="HIQ35" s="85"/>
      <c r="HIR35" s="85"/>
      <c r="HIS35" s="85"/>
      <c r="HIT35" s="85"/>
      <c r="HIU35" s="85"/>
      <c r="HIV35" s="85"/>
      <c r="HIW35" s="85"/>
      <c r="HIX35" s="85"/>
      <c r="HIY35" s="85"/>
      <c r="HIZ35" s="85"/>
      <c r="HJA35" s="85"/>
      <c r="HJB35" s="85"/>
      <c r="HJC35" s="85"/>
      <c r="HJD35" s="85"/>
      <c r="HJE35" s="85"/>
      <c r="HJF35" s="85"/>
      <c r="HJG35" s="85"/>
      <c r="HJH35" s="85"/>
      <c r="HJI35" s="85"/>
      <c r="HJJ35" s="85"/>
      <c r="HJK35" s="85"/>
      <c r="HJL35" s="85"/>
      <c r="HJM35" s="85"/>
      <c r="HJN35" s="85"/>
      <c r="HJO35" s="85"/>
      <c r="HJP35" s="85"/>
      <c r="HJQ35" s="85"/>
      <c r="HJR35" s="85"/>
      <c r="HJS35" s="85"/>
      <c r="HJT35" s="85"/>
      <c r="HJU35" s="85"/>
      <c r="HJV35" s="85"/>
      <c r="HJW35" s="85"/>
      <c r="HJX35" s="85"/>
      <c r="HJY35" s="85"/>
      <c r="HJZ35" s="85"/>
      <c r="HKA35" s="85"/>
      <c r="HKB35" s="85"/>
      <c r="HKC35" s="85"/>
      <c r="HKD35" s="85"/>
      <c r="HKE35" s="85"/>
      <c r="HKF35" s="85"/>
      <c r="HKG35" s="85"/>
      <c r="HKH35" s="85"/>
      <c r="HKI35" s="85"/>
      <c r="HKJ35" s="85"/>
      <c r="HKK35" s="85"/>
      <c r="HKL35" s="85"/>
      <c r="HKM35" s="85"/>
      <c r="HKN35" s="85"/>
      <c r="HKO35" s="85"/>
      <c r="HKP35" s="85"/>
      <c r="HKQ35" s="85"/>
      <c r="HKR35" s="85"/>
      <c r="HKS35" s="85"/>
      <c r="HKT35" s="85"/>
      <c r="HKU35" s="85"/>
      <c r="HKV35" s="85"/>
      <c r="HKW35" s="85"/>
      <c r="HKX35" s="85"/>
      <c r="HKY35" s="85"/>
      <c r="HKZ35" s="85"/>
      <c r="HLA35" s="85"/>
      <c r="HLB35" s="85"/>
      <c r="HLC35" s="85"/>
      <c r="HLD35" s="85"/>
      <c r="HLE35" s="85"/>
      <c r="HLF35" s="85"/>
      <c r="HLG35" s="85"/>
      <c r="HLH35" s="85"/>
      <c r="HLI35" s="85"/>
      <c r="HLJ35" s="85"/>
      <c r="HLK35" s="85"/>
      <c r="HLL35" s="85"/>
      <c r="HLM35" s="85"/>
      <c r="HLN35" s="85"/>
      <c r="HLO35" s="85"/>
      <c r="HLP35" s="85"/>
      <c r="HLQ35" s="85"/>
      <c r="HLR35" s="85"/>
      <c r="HLS35" s="85"/>
      <c r="HLT35" s="85"/>
      <c r="HLU35" s="85"/>
      <c r="HLV35" s="85"/>
      <c r="HLW35" s="85"/>
      <c r="HLX35" s="85"/>
      <c r="HLY35" s="85"/>
      <c r="HLZ35" s="85"/>
      <c r="HMA35" s="85"/>
      <c r="HMB35" s="85"/>
      <c r="HMC35" s="85"/>
      <c r="HMD35" s="85"/>
      <c r="HME35" s="85"/>
      <c r="HMF35" s="85"/>
      <c r="HMG35" s="85"/>
      <c r="HMH35" s="85"/>
      <c r="HMI35" s="85"/>
      <c r="HMJ35" s="85"/>
      <c r="HMK35" s="85"/>
      <c r="HML35" s="85"/>
      <c r="HMM35" s="85"/>
      <c r="HMN35" s="85"/>
      <c r="HMO35" s="85"/>
      <c r="HMP35" s="85"/>
      <c r="HMQ35" s="85"/>
      <c r="HMR35" s="85"/>
      <c r="HMS35" s="85"/>
      <c r="HMT35" s="85"/>
      <c r="HMU35" s="85"/>
      <c r="HMV35" s="85"/>
      <c r="HMW35" s="85"/>
      <c r="HMX35" s="85"/>
      <c r="HMY35" s="85"/>
      <c r="HMZ35" s="85"/>
      <c r="HNA35" s="85"/>
      <c r="HNB35" s="85"/>
      <c r="HNC35" s="85"/>
      <c r="HND35" s="85"/>
      <c r="HNE35" s="85"/>
      <c r="HNF35" s="85"/>
      <c r="HNG35" s="85"/>
      <c r="HNH35" s="85"/>
      <c r="HNI35" s="85"/>
      <c r="HNJ35" s="85"/>
      <c r="HNK35" s="85"/>
      <c r="HNL35" s="85"/>
      <c r="HNM35" s="85"/>
      <c r="HNN35" s="85"/>
      <c r="HNO35" s="85"/>
      <c r="HNP35" s="85"/>
      <c r="HNQ35" s="85"/>
      <c r="HNR35" s="85"/>
      <c r="HNS35" s="85"/>
      <c r="HNT35" s="85"/>
      <c r="HNU35" s="85"/>
      <c r="HNV35" s="85"/>
      <c r="HNW35" s="85"/>
      <c r="HNX35" s="85"/>
      <c r="HNY35" s="85"/>
      <c r="HNZ35" s="85"/>
      <c r="HOA35" s="85"/>
      <c r="HOB35" s="85"/>
      <c r="HOC35" s="85"/>
      <c r="HOD35" s="85"/>
      <c r="HOE35" s="85"/>
      <c r="HOF35" s="85"/>
      <c r="HOG35" s="85"/>
      <c r="HOH35" s="85"/>
      <c r="HOI35" s="85"/>
      <c r="HOJ35" s="85"/>
      <c r="HOK35" s="85"/>
      <c r="HOL35" s="85"/>
      <c r="HOM35" s="85"/>
      <c r="HON35" s="85"/>
      <c r="HOO35" s="85"/>
      <c r="HOP35" s="85"/>
      <c r="HOQ35" s="85"/>
      <c r="HOR35" s="85"/>
      <c r="HOS35" s="85"/>
      <c r="HOT35" s="85"/>
      <c r="HOU35" s="85"/>
      <c r="HOV35" s="85"/>
      <c r="HOW35" s="85"/>
      <c r="HOX35" s="85"/>
      <c r="HOY35" s="85"/>
      <c r="HOZ35" s="85"/>
      <c r="HPA35" s="85"/>
      <c r="HPB35" s="85"/>
      <c r="HPC35" s="85"/>
      <c r="HPD35" s="85"/>
      <c r="HPE35" s="85"/>
      <c r="HPF35" s="85"/>
      <c r="HPG35" s="85"/>
      <c r="HPH35" s="85"/>
      <c r="HPI35" s="85"/>
      <c r="HPJ35" s="85"/>
      <c r="HPK35" s="85"/>
      <c r="HPL35" s="85"/>
      <c r="HPM35" s="85"/>
      <c r="HPN35" s="85"/>
      <c r="HPO35" s="85"/>
      <c r="HPP35" s="85"/>
      <c r="HPQ35" s="85"/>
      <c r="HPR35" s="85"/>
      <c r="HPS35" s="85"/>
      <c r="HPT35" s="85"/>
      <c r="HPU35" s="85"/>
      <c r="HPV35" s="85"/>
      <c r="HPW35" s="85"/>
      <c r="HPX35" s="85"/>
      <c r="HPY35" s="85"/>
      <c r="HPZ35" s="85"/>
      <c r="HQA35" s="85"/>
      <c r="HQB35" s="85"/>
      <c r="HQC35" s="85"/>
      <c r="HQD35" s="85"/>
      <c r="HQE35" s="85"/>
      <c r="HQF35" s="85"/>
      <c r="HQG35" s="85"/>
      <c r="HQH35" s="85"/>
      <c r="HQI35" s="85"/>
      <c r="HQJ35" s="85"/>
      <c r="HQK35" s="85"/>
      <c r="HQL35" s="85"/>
      <c r="HQM35" s="85"/>
      <c r="HQN35" s="85"/>
      <c r="HQO35" s="85"/>
      <c r="HQP35" s="85"/>
      <c r="HQQ35" s="85"/>
      <c r="HQR35" s="85"/>
      <c r="HQS35" s="85"/>
      <c r="HQT35" s="85"/>
      <c r="HQU35" s="85"/>
      <c r="HQV35" s="85"/>
      <c r="HQW35" s="85"/>
      <c r="HQX35" s="85"/>
      <c r="HQY35" s="85"/>
      <c r="HQZ35" s="85"/>
      <c r="HRA35" s="85"/>
      <c r="HRB35" s="85"/>
      <c r="HRC35" s="85"/>
      <c r="HRD35" s="85"/>
      <c r="HRE35" s="85"/>
      <c r="HRF35" s="85"/>
      <c r="HRG35" s="85"/>
      <c r="HRH35" s="85"/>
      <c r="HRI35" s="85"/>
      <c r="HRJ35" s="85"/>
      <c r="HRK35" s="85"/>
      <c r="HRL35" s="85"/>
      <c r="HRM35" s="85"/>
      <c r="HRN35" s="85"/>
      <c r="HRO35" s="85"/>
      <c r="HRP35" s="85"/>
      <c r="HRQ35" s="85"/>
      <c r="HRR35" s="85"/>
      <c r="HRS35" s="85"/>
      <c r="HRT35" s="85"/>
      <c r="HRU35" s="85"/>
      <c r="HRV35" s="85"/>
      <c r="HRW35" s="85"/>
      <c r="HRX35" s="85"/>
      <c r="HRY35" s="85"/>
      <c r="HRZ35" s="85"/>
      <c r="HSA35" s="85"/>
      <c r="HSB35" s="85"/>
      <c r="HSC35" s="85"/>
      <c r="HSD35" s="85"/>
      <c r="HSE35" s="85"/>
      <c r="HSF35" s="85"/>
      <c r="HSG35" s="85"/>
      <c r="HSH35" s="85"/>
      <c r="HSI35" s="85"/>
      <c r="HSJ35" s="85"/>
      <c r="HSK35" s="85"/>
      <c r="HSL35" s="85"/>
      <c r="HSM35" s="85"/>
      <c r="HSN35" s="85"/>
      <c r="HSO35" s="85"/>
      <c r="HSP35" s="85"/>
      <c r="HSQ35" s="85"/>
      <c r="HSR35" s="85"/>
      <c r="HSS35" s="85"/>
      <c r="HST35" s="85"/>
      <c r="HSU35" s="85"/>
      <c r="HSV35" s="85"/>
      <c r="HSW35" s="85"/>
      <c r="HSX35" s="85"/>
      <c r="HSY35" s="85"/>
      <c r="HSZ35" s="85"/>
      <c r="HTA35" s="85"/>
      <c r="HTB35" s="85"/>
      <c r="HTC35" s="85"/>
      <c r="HTD35" s="85"/>
      <c r="HTE35" s="85"/>
      <c r="HTF35" s="85"/>
      <c r="HTG35" s="85"/>
      <c r="HTH35" s="85"/>
      <c r="HTI35" s="85"/>
      <c r="HTJ35" s="85"/>
      <c r="HTK35" s="85"/>
      <c r="HTL35" s="85"/>
      <c r="HTM35" s="85"/>
      <c r="HTN35" s="85"/>
      <c r="HTO35" s="85"/>
      <c r="HTP35" s="85"/>
      <c r="HTQ35" s="85"/>
      <c r="HTR35" s="85"/>
      <c r="HTS35" s="85"/>
      <c r="HTT35" s="85"/>
      <c r="HTU35" s="85"/>
      <c r="HTV35" s="85"/>
      <c r="HTW35" s="85"/>
      <c r="HTX35" s="85"/>
      <c r="HTY35" s="85"/>
      <c r="HTZ35" s="85"/>
      <c r="HUA35" s="85"/>
      <c r="HUB35" s="85"/>
      <c r="HUC35" s="85"/>
      <c r="HUD35" s="85"/>
      <c r="HUE35" s="85"/>
      <c r="HUF35" s="85"/>
      <c r="HUG35" s="85"/>
      <c r="HUH35" s="85"/>
      <c r="HUI35" s="85"/>
      <c r="HUJ35" s="85"/>
      <c r="HUK35" s="85"/>
      <c r="HUL35" s="85"/>
      <c r="HUM35" s="85"/>
      <c r="HUN35" s="85"/>
      <c r="HUO35" s="85"/>
      <c r="HUP35" s="85"/>
      <c r="HUQ35" s="85"/>
      <c r="HUR35" s="85"/>
      <c r="HUS35" s="85"/>
      <c r="HUT35" s="85"/>
      <c r="HUU35" s="85"/>
      <c r="HUV35" s="85"/>
      <c r="HUW35" s="85"/>
      <c r="HUX35" s="85"/>
      <c r="HUY35" s="85"/>
      <c r="HUZ35" s="85"/>
      <c r="HVA35" s="85"/>
      <c r="HVB35" s="85"/>
      <c r="HVC35" s="85"/>
      <c r="HVD35" s="85"/>
      <c r="HVE35" s="85"/>
      <c r="HVF35" s="85"/>
      <c r="HVG35" s="85"/>
      <c r="HVH35" s="85"/>
      <c r="HVI35" s="85"/>
      <c r="HVJ35" s="85"/>
      <c r="HVK35" s="85"/>
      <c r="HVL35" s="85"/>
      <c r="HVM35" s="85"/>
      <c r="HVN35" s="85"/>
      <c r="HVO35" s="85"/>
      <c r="HVP35" s="85"/>
      <c r="HVQ35" s="85"/>
      <c r="HVR35" s="85"/>
      <c r="HVS35" s="85"/>
      <c r="HVT35" s="85"/>
      <c r="HVU35" s="85"/>
      <c r="HVV35" s="85"/>
      <c r="HVW35" s="85"/>
      <c r="HVX35" s="85"/>
      <c r="HVY35" s="85"/>
      <c r="HVZ35" s="85"/>
      <c r="HWA35" s="85"/>
      <c r="HWB35" s="85"/>
      <c r="HWC35" s="85"/>
      <c r="HWD35" s="85"/>
      <c r="HWE35" s="85"/>
      <c r="HWF35" s="85"/>
      <c r="HWG35" s="85"/>
      <c r="HWH35" s="85"/>
      <c r="HWI35" s="85"/>
      <c r="HWJ35" s="85"/>
      <c r="HWK35" s="85"/>
      <c r="HWL35" s="85"/>
      <c r="HWM35" s="85"/>
      <c r="HWN35" s="85"/>
      <c r="HWO35" s="85"/>
      <c r="HWP35" s="85"/>
      <c r="HWQ35" s="85"/>
      <c r="HWR35" s="85"/>
      <c r="HWS35" s="85"/>
      <c r="HWT35" s="85"/>
      <c r="HWU35" s="85"/>
      <c r="HWV35" s="85"/>
      <c r="HWW35" s="85"/>
      <c r="HWX35" s="85"/>
      <c r="HWY35" s="85"/>
      <c r="HWZ35" s="85"/>
      <c r="HXA35" s="85"/>
      <c r="HXB35" s="85"/>
      <c r="HXC35" s="85"/>
      <c r="HXD35" s="85"/>
      <c r="HXE35" s="85"/>
      <c r="HXF35" s="85"/>
      <c r="HXG35" s="85"/>
      <c r="HXH35" s="85"/>
      <c r="HXI35" s="85"/>
      <c r="HXJ35" s="85"/>
      <c r="HXK35" s="85"/>
      <c r="HXL35" s="85"/>
      <c r="HXM35" s="85"/>
      <c r="HXN35" s="85"/>
      <c r="HXO35" s="85"/>
      <c r="HXP35" s="85"/>
      <c r="HXQ35" s="85"/>
      <c r="HXR35" s="85"/>
      <c r="HXS35" s="85"/>
      <c r="HXT35" s="85"/>
      <c r="HXU35" s="85"/>
      <c r="HXV35" s="85"/>
      <c r="HXW35" s="85"/>
      <c r="HXX35" s="85"/>
      <c r="HXY35" s="85"/>
      <c r="HXZ35" s="85"/>
      <c r="HYA35" s="85"/>
      <c r="HYB35" s="85"/>
      <c r="HYC35" s="85"/>
      <c r="HYD35" s="85"/>
      <c r="HYE35" s="85"/>
      <c r="HYF35" s="85"/>
      <c r="HYG35" s="85"/>
      <c r="HYH35" s="85"/>
      <c r="HYI35" s="85"/>
      <c r="HYJ35" s="85"/>
      <c r="HYK35" s="85"/>
      <c r="HYL35" s="85"/>
      <c r="HYM35" s="85"/>
      <c r="HYN35" s="85"/>
      <c r="HYO35" s="85"/>
      <c r="HYP35" s="85"/>
      <c r="HYQ35" s="85"/>
      <c r="HYR35" s="85"/>
      <c r="HYS35" s="85"/>
      <c r="HYT35" s="85"/>
      <c r="HYU35" s="85"/>
      <c r="HYV35" s="85"/>
      <c r="HYW35" s="85"/>
      <c r="HYX35" s="85"/>
      <c r="HYY35" s="85"/>
      <c r="HYZ35" s="85"/>
      <c r="HZA35" s="85"/>
      <c r="HZB35" s="85"/>
      <c r="HZC35" s="85"/>
      <c r="HZD35" s="85"/>
      <c r="HZE35" s="85"/>
      <c r="HZF35" s="85"/>
      <c r="HZG35" s="85"/>
      <c r="HZH35" s="85"/>
      <c r="HZI35" s="85"/>
      <c r="HZJ35" s="85"/>
      <c r="HZK35" s="85"/>
      <c r="HZL35" s="85"/>
      <c r="HZM35" s="85"/>
      <c r="HZN35" s="85"/>
      <c r="HZO35" s="85"/>
      <c r="HZP35" s="85"/>
      <c r="HZQ35" s="85"/>
      <c r="HZR35" s="85"/>
      <c r="HZS35" s="85"/>
      <c r="HZT35" s="85"/>
      <c r="HZU35" s="85"/>
      <c r="HZV35" s="85"/>
      <c r="HZW35" s="85"/>
      <c r="HZX35" s="85"/>
      <c r="HZY35" s="85"/>
      <c r="HZZ35" s="85"/>
      <c r="IAA35" s="85"/>
      <c r="IAB35" s="85"/>
      <c r="IAC35" s="85"/>
      <c r="IAD35" s="85"/>
      <c r="IAE35" s="85"/>
      <c r="IAF35" s="85"/>
      <c r="IAG35" s="85"/>
      <c r="IAH35" s="85"/>
      <c r="IAI35" s="85"/>
      <c r="IAJ35" s="85"/>
      <c r="IAK35" s="85"/>
      <c r="IAL35" s="85"/>
      <c r="IAM35" s="85"/>
      <c r="IAN35" s="85"/>
      <c r="IAO35" s="85"/>
      <c r="IAP35" s="85"/>
      <c r="IAQ35" s="85"/>
      <c r="IAR35" s="85"/>
      <c r="IAS35" s="85"/>
      <c r="IAT35" s="85"/>
      <c r="IAU35" s="85"/>
      <c r="IAV35" s="85"/>
      <c r="IAW35" s="85"/>
      <c r="IAX35" s="85"/>
      <c r="IAY35" s="85"/>
      <c r="IAZ35" s="85"/>
      <c r="IBA35" s="85"/>
      <c r="IBB35" s="85"/>
      <c r="IBC35" s="85"/>
      <c r="IBD35" s="85"/>
      <c r="IBE35" s="85"/>
      <c r="IBF35" s="85"/>
      <c r="IBG35" s="85"/>
      <c r="IBH35" s="85"/>
      <c r="IBI35" s="85"/>
      <c r="IBJ35" s="85"/>
      <c r="IBK35" s="85"/>
      <c r="IBL35" s="85"/>
      <c r="IBM35" s="85"/>
      <c r="IBN35" s="85"/>
      <c r="IBO35" s="85"/>
      <c r="IBP35" s="85"/>
      <c r="IBQ35" s="85"/>
      <c r="IBR35" s="85"/>
      <c r="IBS35" s="85"/>
      <c r="IBT35" s="85"/>
      <c r="IBU35" s="85"/>
      <c r="IBV35" s="85"/>
      <c r="IBW35" s="85"/>
      <c r="IBX35" s="85"/>
      <c r="IBY35" s="85"/>
      <c r="IBZ35" s="85"/>
      <c r="ICA35" s="85"/>
      <c r="ICB35" s="85"/>
      <c r="ICC35" s="85"/>
      <c r="ICD35" s="85"/>
      <c r="ICE35" s="85"/>
      <c r="ICF35" s="85"/>
      <c r="ICG35" s="85"/>
      <c r="ICH35" s="85"/>
      <c r="ICI35" s="85"/>
      <c r="ICJ35" s="85"/>
      <c r="ICK35" s="85"/>
      <c r="ICL35" s="85"/>
      <c r="ICM35" s="85"/>
      <c r="ICN35" s="85"/>
      <c r="ICO35" s="85"/>
      <c r="ICP35" s="85"/>
      <c r="ICQ35" s="85"/>
      <c r="ICR35" s="85"/>
      <c r="ICS35" s="85"/>
      <c r="ICT35" s="85"/>
      <c r="ICU35" s="85"/>
      <c r="ICV35" s="85"/>
      <c r="ICW35" s="85"/>
      <c r="ICX35" s="85"/>
      <c r="ICY35" s="85"/>
      <c r="ICZ35" s="85"/>
      <c r="IDA35" s="85"/>
      <c r="IDB35" s="85"/>
      <c r="IDC35" s="85"/>
      <c r="IDD35" s="85"/>
      <c r="IDE35" s="85"/>
      <c r="IDF35" s="85"/>
      <c r="IDG35" s="85"/>
      <c r="IDH35" s="85"/>
      <c r="IDI35" s="85"/>
      <c r="IDJ35" s="85"/>
      <c r="IDK35" s="85"/>
      <c r="IDL35" s="85"/>
      <c r="IDM35" s="85"/>
      <c r="IDN35" s="85"/>
      <c r="IDO35" s="85"/>
      <c r="IDP35" s="85"/>
      <c r="IDQ35" s="85"/>
      <c r="IDR35" s="85"/>
      <c r="IDS35" s="85"/>
      <c r="IDT35" s="85"/>
      <c r="IDU35" s="85"/>
      <c r="IDV35" s="85"/>
      <c r="IDW35" s="85"/>
      <c r="IDX35" s="85"/>
      <c r="IDY35" s="85"/>
      <c r="IDZ35" s="85"/>
      <c r="IEA35" s="85"/>
      <c r="IEB35" s="85"/>
      <c r="IEC35" s="85"/>
      <c r="IED35" s="85"/>
      <c r="IEE35" s="85"/>
      <c r="IEF35" s="85"/>
      <c r="IEG35" s="85"/>
      <c r="IEH35" s="85"/>
      <c r="IEI35" s="85"/>
      <c r="IEJ35" s="85"/>
      <c r="IEK35" s="85"/>
      <c r="IEL35" s="85"/>
      <c r="IEM35" s="85"/>
      <c r="IEN35" s="85"/>
      <c r="IEO35" s="85"/>
      <c r="IEP35" s="85"/>
      <c r="IEQ35" s="85"/>
      <c r="IER35" s="85"/>
      <c r="IES35" s="85"/>
      <c r="IET35" s="85"/>
      <c r="IEU35" s="85"/>
      <c r="IEV35" s="85"/>
      <c r="IEW35" s="85"/>
      <c r="IEX35" s="85"/>
      <c r="IEY35" s="85"/>
      <c r="IEZ35" s="85"/>
      <c r="IFA35" s="85"/>
      <c r="IFB35" s="85"/>
      <c r="IFC35" s="85"/>
      <c r="IFD35" s="85"/>
      <c r="IFE35" s="85"/>
      <c r="IFF35" s="85"/>
      <c r="IFG35" s="85"/>
      <c r="IFH35" s="85"/>
      <c r="IFI35" s="85"/>
      <c r="IFJ35" s="85"/>
      <c r="IFK35" s="85"/>
      <c r="IFL35" s="85"/>
      <c r="IFM35" s="85"/>
      <c r="IFN35" s="85"/>
      <c r="IFO35" s="85"/>
      <c r="IFP35" s="85"/>
      <c r="IFQ35" s="85"/>
      <c r="IFR35" s="85"/>
      <c r="IFS35" s="85"/>
      <c r="IFT35" s="85"/>
      <c r="IFU35" s="85"/>
      <c r="IFV35" s="85"/>
      <c r="IFW35" s="85"/>
      <c r="IFX35" s="85"/>
      <c r="IFY35" s="85"/>
      <c r="IFZ35" s="85"/>
      <c r="IGA35" s="85"/>
      <c r="IGB35" s="85"/>
      <c r="IGC35" s="85"/>
      <c r="IGD35" s="85"/>
      <c r="IGE35" s="85"/>
      <c r="IGF35" s="85"/>
      <c r="IGG35" s="85"/>
      <c r="IGH35" s="85"/>
      <c r="IGI35" s="85"/>
      <c r="IGJ35" s="85"/>
      <c r="IGK35" s="85"/>
      <c r="IGL35" s="85"/>
      <c r="IGM35" s="85"/>
      <c r="IGN35" s="85"/>
      <c r="IGO35" s="85"/>
      <c r="IGP35" s="85"/>
      <c r="IGQ35" s="85"/>
      <c r="IGR35" s="85"/>
      <c r="IGS35" s="85"/>
      <c r="IGT35" s="85"/>
      <c r="IGU35" s="85"/>
      <c r="IGV35" s="85"/>
      <c r="IGW35" s="85"/>
      <c r="IGX35" s="85"/>
      <c r="IGY35" s="85"/>
      <c r="IGZ35" s="85"/>
      <c r="IHA35" s="85"/>
      <c r="IHB35" s="85"/>
      <c r="IHC35" s="85"/>
      <c r="IHD35" s="85"/>
      <c r="IHE35" s="85"/>
      <c r="IHF35" s="85"/>
      <c r="IHG35" s="85"/>
      <c r="IHH35" s="85"/>
      <c r="IHI35" s="85"/>
      <c r="IHJ35" s="85"/>
      <c r="IHK35" s="85"/>
      <c r="IHL35" s="85"/>
      <c r="IHM35" s="85"/>
      <c r="IHN35" s="85"/>
      <c r="IHO35" s="85"/>
      <c r="IHP35" s="85"/>
      <c r="IHQ35" s="85"/>
      <c r="IHR35" s="85"/>
      <c r="IHS35" s="85"/>
      <c r="IHT35" s="85"/>
      <c r="IHU35" s="85"/>
      <c r="IHV35" s="85"/>
      <c r="IHW35" s="85"/>
      <c r="IHX35" s="85"/>
      <c r="IHY35" s="85"/>
      <c r="IHZ35" s="85"/>
      <c r="IIA35" s="85"/>
      <c r="IIB35" s="85"/>
      <c r="IIC35" s="85"/>
      <c r="IID35" s="85"/>
      <c r="IIE35" s="85"/>
      <c r="IIF35" s="85"/>
      <c r="IIG35" s="85"/>
      <c r="IIH35" s="85"/>
      <c r="III35" s="85"/>
      <c r="IIJ35" s="85"/>
      <c r="IIK35" s="85"/>
      <c r="IIL35" s="85"/>
      <c r="IIM35" s="85"/>
      <c r="IIN35" s="85"/>
      <c r="IIO35" s="85"/>
      <c r="IIP35" s="85"/>
      <c r="IIQ35" s="85"/>
      <c r="IIR35" s="85"/>
      <c r="IIS35" s="85"/>
      <c r="IIT35" s="85"/>
      <c r="IIU35" s="85"/>
      <c r="IIV35" s="85"/>
      <c r="IIW35" s="85"/>
      <c r="IIX35" s="85"/>
      <c r="IIY35" s="85"/>
      <c r="IIZ35" s="85"/>
      <c r="IJA35" s="85"/>
      <c r="IJB35" s="85"/>
      <c r="IJC35" s="85"/>
      <c r="IJD35" s="85"/>
      <c r="IJE35" s="85"/>
      <c r="IJF35" s="85"/>
      <c r="IJG35" s="85"/>
      <c r="IJH35" s="85"/>
      <c r="IJI35" s="85"/>
      <c r="IJJ35" s="85"/>
      <c r="IJK35" s="85"/>
      <c r="IJL35" s="85"/>
      <c r="IJM35" s="85"/>
      <c r="IJN35" s="85"/>
      <c r="IJO35" s="85"/>
      <c r="IJP35" s="85"/>
      <c r="IJQ35" s="85"/>
      <c r="IJR35" s="85"/>
      <c r="IJS35" s="85"/>
      <c r="IJT35" s="85"/>
      <c r="IJU35" s="85"/>
      <c r="IJV35" s="85"/>
      <c r="IJW35" s="85"/>
      <c r="IJX35" s="85"/>
      <c r="IJY35" s="85"/>
      <c r="IJZ35" s="85"/>
      <c r="IKA35" s="85"/>
      <c r="IKB35" s="85"/>
      <c r="IKC35" s="85"/>
      <c r="IKD35" s="85"/>
      <c r="IKE35" s="85"/>
      <c r="IKF35" s="85"/>
      <c r="IKG35" s="85"/>
      <c r="IKH35" s="85"/>
      <c r="IKI35" s="85"/>
      <c r="IKJ35" s="85"/>
      <c r="IKK35" s="85"/>
      <c r="IKL35" s="85"/>
      <c r="IKM35" s="85"/>
      <c r="IKN35" s="85"/>
      <c r="IKO35" s="85"/>
      <c r="IKP35" s="85"/>
      <c r="IKQ35" s="85"/>
      <c r="IKR35" s="85"/>
      <c r="IKS35" s="85"/>
      <c r="IKT35" s="85"/>
      <c r="IKU35" s="85"/>
      <c r="IKV35" s="85"/>
      <c r="IKW35" s="85"/>
      <c r="IKX35" s="85"/>
      <c r="IKY35" s="85"/>
      <c r="IKZ35" s="85"/>
      <c r="ILA35" s="85"/>
      <c r="ILB35" s="85"/>
      <c r="ILC35" s="85"/>
      <c r="ILD35" s="85"/>
      <c r="ILE35" s="85"/>
      <c r="ILF35" s="85"/>
      <c r="ILG35" s="85"/>
      <c r="ILH35" s="85"/>
      <c r="ILI35" s="85"/>
      <c r="ILJ35" s="85"/>
      <c r="ILK35" s="85"/>
      <c r="ILL35" s="85"/>
      <c r="ILM35" s="85"/>
      <c r="ILN35" s="85"/>
      <c r="ILO35" s="85"/>
      <c r="ILP35" s="85"/>
      <c r="ILQ35" s="85"/>
      <c r="ILR35" s="85"/>
      <c r="ILS35" s="85"/>
      <c r="ILT35" s="85"/>
      <c r="ILU35" s="85"/>
      <c r="ILV35" s="85"/>
      <c r="ILW35" s="85"/>
      <c r="ILX35" s="85"/>
      <c r="ILY35" s="85"/>
      <c r="ILZ35" s="85"/>
      <c r="IMA35" s="85"/>
      <c r="IMB35" s="85"/>
      <c r="IMC35" s="85"/>
      <c r="IMD35" s="85"/>
      <c r="IME35" s="85"/>
      <c r="IMF35" s="85"/>
      <c r="IMG35" s="85"/>
      <c r="IMH35" s="85"/>
      <c r="IMI35" s="85"/>
      <c r="IMJ35" s="85"/>
      <c r="IMK35" s="85"/>
      <c r="IML35" s="85"/>
      <c r="IMM35" s="85"/>
      <c r="IMN35" s="85"/>
      <c r="IMO35" s="85"/>
      <c r="IMP35" s="85"/>
      <c r="IMQ35" s="85"/>
      <c r="IMR35" s="85"/>
      <c r="IMS35" s="85"/>
      <c r="IMT35" s="85"/>
      <c r="IMU35" s="85"/>
      <c r="IMV35" s="85"/>
      <c r="IMW35" s="85"/>
      <c r="IMX35" s="85"/>
      <c r="IMY35" s="85"/>
      <c r="IMZ35" s="85"/>
      <c r="INA35" s="85"/>
      <c r="INB35" s="85"/>
      <c r="INC35" s="85"/>
      <c r="IND35" s="85"/>
      <c r="INE35" s="85"/>
      <c r="INF35" s="85"/>
      <c r="ING35" s="85"/>
      <c r="INH35" s="85"/>
      <c r="INI35" s="85"/>
      <c r="INJ35" s="85"/>
      <c r="INK35" s="85"/>
      <c r="INL35" s="85"/>
      <c r="INM35" s="85"/>
      <c r="INN35" s="85"/>
      <c r="INO35" s="85"/>
      <c r="INP35" s="85"/>
      <c r="INQ35" s="85"/>
      <c r="INR35" s="85"/>
      <c r="INS35" s="85"/>
      <c r="INT35" s="85"/>
      <c r="INU35" s="85"/>
      <c r="INV35" s="85"/>
      <c r="INW35" s="85"/>
      <c r="INX35" s="85"/>
      <c r="INY35" s="85"/>
      <c r="INZ35" s="85"/>
      <c r="IOA35" s="85"/>
      <c r="IOB35" s="85"/>
      <c r="IOC35" s="85"/>
      <c r="IOD35" s="85"/>
      <c r="IOE35" s="85"/>
      <c r="IOF35" s="85"/>
      <c r="IOG35" s="85"/>
      <c r="IOH35" s="85"/>
      <c r="IOI35" s="85"/>
      <c r="IOJ35" s="85"/>
      <c r="IOK35" s="85"/>
      <c r="IOL35" s="85"/>
      <c r="IOM35" s="85"/>
      <c r="ION35" s="85"/>
      <c r="IOO35" s="85"/>
      <c r="IOP35" s="85"/>
      <c r="IOQ35" s="85"/>
      <c r="IOR35" s="85"/>
      <c r="IOS35" s="85"/>
      <c r="IOT35" s="85"/>
      <c r="IOU35" s="85"/>
      <c r="IOV35" s="85"/>
      <c r="IOW35" s="85"/>
      <c r="IOX35" s="85"/>
      <c r="IOY35" s="85"/>
      <c r="IOZ35" s="85"/>
      <c r="IPA35" s="85"/>
      <c r="IPB35" s="85"/>
      <c r="IPC35" s="85"/>
      <c r="IPD35" s="85"/>
      <c r="IPE35" s="85"/>
      <c r="IPF35" s="85"/>
      <c r="IPG35" s="85"/>
      <c r="IPH35" s="85"/>
      <c r="IPI35" s="85"/>
      <c r="IPJ35" s="85"/>
      <c r="IPK35" s="85"/>
      <c r="IPL35" s="85"/>
      <c r="IPM35" s="85"/>
      <c r="IPN35" s="85"/>
      <c r="IPO35" s="85"/>
      <c r="IPP35" s="85"/>
      <c r="IPQ35" s="85"/>
      <c r="IPR35" s="85"/>
      <c r="IPS35" s="85"/>
      <c r="IPT35" s="85"/>
      <c r="IPU35" s="85"/>
      <c r="IPV35" s="85"/>
      <c r="IPW35" s="85"/>
      <c r="IPX35" s="85"/>
      <c r="IPY35" s="85"/>
      <c r="IPZ35" s="85"/>
      <c r="IQA35" s="85"/>
      <c r="IQB35" s="85"/>
      <c r="IQC35" s="85"/>
      <c r="IQD35" s="85"/>
      <c r="IQE35" s="85"/>
      <c r="IQF35" s="85"/>
      <c r="IQG35" s="85"/>
      <c r="IQH35" s="85"/>
      <c r="IQI35" s="85"/>
      <c r="IQJ35" s="85"/>
      <c r="IQK35" s="85"/>
      <c r="IQL35" s="85"/>
      <c r="IQM35" s="85"/>
      <c r="IQN35" s="85"/>
      <c r="IQO35" s="85"/>
      <c r="IQP35" s="85"/>
      <c r="IQQ35" s="85"/>
      <c r="IQR35" s="85"/>
      <c r="IQS35" s="85"/>
      <c r="IQT35" s="85"/>
      <c r="IQU35" s="85"/>
      <c r="IQV35" s="85"/>
      <c r="IQW35" s="85"/>
      <c r="IQX35" s="85"/>
      <c r="IQY35" s="85"/>
      <c r="IQZ35" s="85"/>
      <c r="IRA35" s="85"/>
      <c r="IRB35" s="85"/>
      <c r="IRC35" s="85"/>
      <c r="IRD35" s="85"/>
      <c r="IRE35" s="85"/>
      <c r="IRF35" s="85"/>
      <c r="IRG35" s="85"/>
      <c r="IRH35" s="85"/>
      <c r="IRI35" s="85"/>
      <c r="IRJ35" s="85"/>
      <c r="IRK35" s="85"/>
      <c r="IRL35" s="85"/>
      <c r="IRM35" s="85"/>
      <c r="IRN35" s="85"/>
      <c r="IRO35" s="85"/>
      <c r="IRP35" s="85"/>
      <c r="IRQ35" s="85"/>
      <c r="IRR35" s="85"/>
      <c r="IRS35" s="85"/>
      <c r="IRT35" s="85"/>
      <c r="IRU35" s="85"/>
      <c r="IRV35" s="85"/>
      <c r="IRW35" s="85"/>
      <c r="IRX35" s="85"/>
      <c r="IRY35" s="85"/>
      <c r="IRZ35" s="85"/>
      <c r="ISA35" s="85"/>
      <c r="ISB35" s="85"/>
      <c r="ISC35" s="85"/>
      <c r="ISD35" s="85"/>
      <c r="ISE35" s="85"/>
      <c r="ISF35" s="85"/>
      <c r="ISG35" s="85"/>
      <c r="ISH35" s="85"/>
      <c r="ISI35" s="85"/>
      <c r="ISJ35" s="85"/>
      <c r="ISK35" s="85"/>
      <c r="ISL35" s="85"/>
      <c r="ISM35" s="85"/>
      <c r="ISN35" s="85"/>
      <c r="ISO35" s="85"/>
      <c r="ISP35" s="85"/>
      <c r="ISQ35" s="85"/>
      <c r="ISR35" s="85"/>
      <c r="ISS35" s="85"/>
      <c r="IST35" s="85"/>
      <c r="ISU35" s="85"/>
      <c r="ISV35" s="85"/>
      <c r="ISW35" s="85"/>
      <c r="ISX35" s="85"/>
      <c r="ISY35" s="85"/>
      <c r="ISZ35" s="85"/>
      <c r="ITA35" s="85"/>
      <c r="ITB35" s="85"/>
      <c r="ITC35" s="85"/>
      <c r="ITD35" s="85"/>
      <c r="ITE35" s="85"/>
      <c r="ITF35" s="85"/>
      <c r="ITG35" s="85"/>
      <c r="ITH35" s="85"/>
      <c r="ITI35" s="85"/>
      <c r="ITJ35" s="85"/>
      <c r="ITK35" s="85"/>
      <c r="ITL35" s="85"/>
      <c r="ITM35" s="85"/>
      <c r="ITN35" s="85"/>
      <c r="ITO35" s="85"/>
      <c r="ITP35" s="85"/>
      <c r="ITQ35" s="85"/>
      <c r="ITR35" s="85"/>
      <c r="ITS35" s="85"/>
      <c r="ITT35" s="85"/>
      <c r="ITU35" s="85"/>
      <c r="ITV35" s="85"/>
      <c r="ITW35" s="85"/>
      <c r="ITX35" s="85"/>
      <c r="ITY35" s="85"/>
      <c r="ITZ35" s="85"/>
      <c r="IUA35" s="85"/>
      <c r="IUB35" s="85"/>
      <c r="IUC35" s="85"/>
      <c r="IUD35" s="85"/>
      <c r="IUE35" s="85"/>
      <c r="IUF35" s="85"/>
      <c r="IUG35" s="85"/>
      <c r="IUH35" s="85"/>
      <c r="IUI35" s="85"/>
      <c r="IUJ35" s="85"/>
      <c r="IUK35" s="85"/>
      <c r="IUL35" s="85"/>
      <c r="IUM35" s="85"/>
      <c r="IUN35" s="85"/>
      <c r="IUO35" s="85"/>
      <c r="IUP35" s="85"/>
      <c r="IUQ35" s="85"/>
      <c r="IUR35" s="85"/>
      <c r="IUS35" s="85"/>
      <c r="IUT35" s="85"/>
      <c r="IUU35" s="85"/>
      <c r="IUV35" s="85"/>
      <c r="IUW35" s="85"/>
      <c r="IUX35" s="85"/>
      <c r="IUY35" s="85"/>
      <c r="IUZ35" s="85"/>
      <c r="IVA35" s="85"/>
      <c r="IVB35" s="85"/>
      <c r="IVC35" s="85"/>
      <c r="IVD35" s="85"/>
      <c r="IVE35" s="85"/>
      <c r="IVF35" s="85"/>
      <c r="IVG35" s="85"/>
      <c r="IVH35" s="85"/>
      <c r="IVI35" s="85"/>
      <c r="IVJ35" s="85"/>
      <c r="IVK35" s="85"/>
      <c r="IVL35" s="85"/>
      <c r="IVM35" s="85"/>
      <c r="IVN35" s="85"/>
      <c r="IVO35" s="85"/>
      <c r="IVP35" s="85"/>
      <c r="IVQ35" s="85"/>
      <c r="IVR35" s="85"/>
      <c r="IVS35" s="85"/>
      <c r="IVT35" s="85"/>
      <c r="IVU35" s="85"/>
      <c r="IVV35" s="85"/>
      <c r="IVW35" s="85"/>
      <c r="IVX35" s="85"/>
      <c r="IVY35" s="85"/>
      <c r="IVZ35" s="85"/>
      <c r="IWA35" s="85"/>
      <c r="IWB35" s="85"/>
      <c r="IWC35" s="85"/>
      <c r="IWD35" s="85"/>
      <c r="IWE35" s="85"/>
      <c r="IWF35" s="85"/>
      <c r="IWG35" s="85"/>
      <c r="IWH35" s="85"/>
      <c r="IWI35" s="85"/>
      <c r="IWJ35" s="85"/>
      <c r="IWK35" s="85"/>
      <c r="IWL35" s="85"/>
      <c r="IWM35" s="85"/>
      <c r="IWN35" s="85"/>
      <c r="IWO35" s="85"/>
      <c r="IWP35" s="85"/>
      <c r="IWQ35" s="85"/>
      <c r="IWR35" s="85"/>
      <c r="IWS35" s="85"/>
      <c r="IWT35" s="85"/>
      <c r="IWU35" s="85"/>
      <c r="IWV35" s="85"/>
      <c r="IWW35" s="85"/>
      <c r="IWX35" s="85"/>
      <c r="IWY35" s="85"/>
      <c r="IWZ35" s="85"/>
      <c r="IXA35" s="85"/>
      <c r="IXB35" s="85"/>
      <c r="IXC35" s="85"/>
      <c r="IXD35" s="85"/>
      <c r="IXE35" s="85"/>
      <c r="IXF35" s="85"/>
      <c r="IXG35" s="85"/>
      <c r="IXH35" s="85"/>
      <c r="IXI35" s="85"/>
      <c r="IXJ35" s="85"/>
      <c r="IXK35" s="85"/>
      <c r="IXL35" s="85"/>
      <c r="IXM35" s="85"/>
      <c r="IXN35" s="85"/>
      <c r="IXO35" s="85"/>
      <c r="IXP35" s="85"/>
      <c r="IXQ35" s="85"/>
      <c r="IXR35" s="85"/>
      <c r="IXS35" s="85"/>
      <c r="IXT35" s="85"/>
      <c r="IXU35" s="85"/>
      <c r="IXV35" s="85"/>
      <c r="IXW35" s="85"/>
      <c r="IXX35" s="85"/>
      <c r="IXY35" s="85"/>
      <c r="IXZ35" s="85"/>
      <c r="IYA35" s="85"/>
      <c r="IYB35" s="85"/>
      <c r="IYC35" s="85"/>
      <c r="IYD35" s="85"/>
      <c r="IYE35" s="85"/>
      <c r="IYF35" s="85"/>
      <c r="IYG35" s="85"/>
      <c r="IYH35" s="85"/>
      <c r="IYI35" s="85"/>
      <c r="IYJ35" s="85"/>
      <c r="IYK35" s="85"/>
      <c r="IYL35" s="85"/>
      <c r="IYM35" s="85"/>
      <c r="IYN35" s="85"/>
      <c r="IYO35" s="85"/>
      <c r="IYP35" s="85"/>
      <c r="IYQ35" s="85"/>
      <c r="IYR35" s="85"/>
      <c r="IYS35" s="85"/>
      <c r="IYT35" s="85"/>
      <c r="IYU35" s="85"/>
      <c r="IYV35" s="85"/>
      <c r="IYW35" s="85"/>
      <c r="IYX35" s="85"/>
      <c r="IYY35" s="85"/>
      <c r="IYZ35" s="85"/>
      <c r="IZA35" s="85"/>
      <c r="IZB35" s="85"/>
      <c r="IZC35" s="85"/>
      <c r="IZD35" s="85"/>
      <c r="IZE35" s="85"/>
      <c r="IZF35" s="85"/>
      <c r="IZG35" s="85"/>
      <c r="IZH35" s="85"/>
      <c r="IZI35" s="85"/>
      <c r="IZJ35" s="85"/>
      <c r="IZK35" s="85"/>
      <c r="IZL35" s="85"/>
      <c r="IZM35" s="85"/>
      <c r="IZN35" s="85"/>
      <c r="IZO35" s="85"/>
      <c r="IZP35" s="85"/>
      <c r="IZQ35" s="85"/>
      <c r="IZR35" s="85"/>
      <c r="IZS35" s="85"/>
      <c r="IZT35" s="85"/>
      <c r="IZU35" s="85"/>
      <c r="IZV35" s="85"/>
      <c r="IZW35" s="85"/>
      <c r="IZX35" s="85"/>
      <c r="IZY35" s="85"/>
      <c r="IZZ35" s="85"/>
      <c r="JAA35" s="85"/>
      <c r="JAB35" s="85"/>
      <c r="JAC35" s="85"/>
      <c r="JAD35" s="85"/>
      <c r="JAE35" s="85"/>
      <c r="JAF35" s="85"/>
      <c r="JAG35" s="85"/>
      <c r="JAH35" s="85"/>
      <c r="JAI35" s="85"/>
      <c r="JAJ35" s="85"/>
      <c r="JAK35" s="85"/>
      <c r="JAL35" s="85"/>
      <c r="JAM35" s="85"/>
      <c r="JAN35" s="85"/>
      <c r="JAO35" s="85"/>
      <c r="JAP35" s="85"/>
      <c r="JAQ35" s="85"/>
      <c r="JAR35" s="85"/>
      <c r="JAS35" s="85"/>
      <c r="JAT35" s="85"/>
      <c r="JAU35" s="85"/>
      <c r="JAV35" s="85"/>
      <c r="JAW35" s="85"/>
      <c r="JAX35" s="85"/>
      <c r="JAY35" s="85"/>
      <c r="JAZ35" s="85"/>
      <c r="JBA35" s="85"/>
      <c r="JBB35" s="85"/>
      <c r="JBC35" s="85"/>
      <c r="JBD35" s="85"/>
      <c r="JBE35" s="85"/>
      <c r="JBF35" s="85"/>
      <c r="JBG35" s="85"/>
      <c r="JBH35" s="85"/>
      <c r="JBI35" s="85"/>
      <c r="JBJ35" s="85"/>
      <c r="JBK35" s="85"/>
      <c r="JBL35" s="85"/>
      <c r="JBM35" s="85"/>
      <c r="JBN35" s="85"/>
      <c r="JBO35" s="85"/>
      <c r="JBP35" s="85"/>
      <c r="JBQ35" s="85"/>
      <c r="JBR35" s="85"/>
      <c r="JBS35" s="85"/>
      <c r="JBT35" s="85"/>
      <c r="JBU35" s="85"/>
      <c r="JBV35" s="85"/>
      <c r="JBW35" s="85"/>
      <c r="JBX35" s="85"/>
      <c r="JBY35" s="85"/>
      <c r="JBZ35" s="85"/>
      <c r="JCA35" s="85"/>
      <c r="JCB35" s="85"/>
      <c r="JCC35" s="85"/>
      <c r="JCD35" s="85"/>
      <c r="JCE35" s="85"/>
      <c r="JCF35" s="85"/>
      <c r="JCG35" s="85"/>
      <c r="JCH35" s="85"/>
      <c r="JCI35" s="85"/>
      <c r="JCJ35" s="85"/>
      <c r="JCK35" s="85"/>
      <c r="JCL35" s="85"/>
      <c r="JCM35" s="85"/>
      <c r="JCN35" s="85"/>
      <c r="JCO35" s="85"/>
      <c r="JCP35" s="85"/>
      <c r="JCQ35" s="85"/>
      <c r="JCR35" s="85"/>
      <c r="JCS35" s="85"/>
      <c r="JCT35" s="85"/>
      <c r="JCU35" s="85"/>
      <c r="JCV35" s="85"/>
      <c r="JCW35" s="85"/>
      <c r="JCX35" s="85"/>
      <c r="JCY35" s="85"/>
      <c r="JCZ35" s="85"/>
      <c r="JDA35" s="85"/>
      <c r="JDB35" s="85"/>
      <c r="JDC35" s="85"/>
      <c r="JDD35" s="85"/>
      <c r="JDE35" s="85"/>
      <c r="JDF35" s="85"/>
      <c r="JDG35" s="85"/>
      <c r="JDH35" s="85"/>
      <c r="JDI35" s="85"/>
      <c r="JDJ35" s="85"/>
      <c r="JDK35" s="85"/>
      <c r="JDL35" s="85"/>
      <c r="JDM35" s="85"/>
      <c r="JDN35" s="85"/>
      <c r="JDO35" s="85"/>
      <c r="JDP35" s="85"/>
      <c r="JDQ35" s="85"/>
      <c r="JDR35" s="85"/>
      <c r="JDS35" s="85"/>
      <c r="JDT35" s="85"/>
      <c r="JDU35" s="85"/>
      <c r="JDV35" s="85"/>
      <c r="JDW35" s="85"/>
      <c r="JDX35" s="85"/>
      <c r="JDY35" s="85"/>
      <c r="JDZ35" s="85"/>
      <c r="JEA35" s="85"/>
      <c r="JEB35" s="85"/>
      <c r="JEC35" s="85"/>
      <c r="JED35" s="85"/>
      <c r="JEE35" s="85"/>
      <c r="JEF35" s="85"/>
      <c r="JEG35" s="85"/>
      <c r="JEH35" s="85"/>
      <c r="JEI35" s="85"/>
      <c r="JEJ35" s="85"/>
      <c r="JEK35" s="85"/>
      <c r="JEL35" s="85"/>
      <c r="JEM35" s="85"/>
      <c r="JEN35" s="85"/>
      <c r="JEO35" s="85"/>
      <c r="JEP35" s="85"/>
      <c r="JEQ35" s="85"/>
      <c r="JER35" s="85"/>
      <c r="JES35" s="85"/>
      <c r="JET35" s="85"/>
      <c r="JEU35" s="85"/>
      <c r="JEV35" s="85"/>
      <c r="JEW35" s="85"/>
      <c r="JEX35" s="85"/>
      <c r="JEY35" s="85"/>
      <c r="JEZ35" s="85"/>
      <c r="JFA35" s="85"/>
      <c r="JFB35" s="85"/>
      <c r="JFC35" s="85"/>
      <c r="JFD35" s="85"/>
      <c r="JFE35" s="85"/>
      <c r="JFF35" s="85"/>
      <c r="JFG35" s="85"/>
      <c r="JFH35" s="85"/>
      <c r="JFI35" s="85"/>
      <c r="JFJ35" s="85"/>
      <c r="JFK35" s="85"/>
      <c r="JFL35" s="85"/>
      <c r="JFM35" s="85"/>
      <c r="JFN35" s="85"/>
      <c r="JFO35" s="85"/>
      <c r="JFP35" s="85"/>
      <c r="JFQ35" s="85"/>
      <c r="JFR35" s="85"/>
      <c r="JFS35" s="85"/>
      <c r="JFT35" s="85"/>
      <c r="JFU35" s="85"/>
      <c r="JFV35" s="85"/>
      <c r="JFW35" s="85"/>
      <c r="JFX35" s="85"/>
      <c r="JFY35" s="85"/>
      <c r="JFZ35" s="85"/>
      <c r="JGA35" s="85"/>
      <c r="JGB35" s="85"/>
      <c r="JGC35" s="85"/>
      <c r="JGD35" s="85"/>
      <c r="JGE35" s="85"/>
      <c r="JGF35" s="85"/>
      <c r="JGG35" s="85"/>
      <c r="JGH35" s="85"/>
      <c r="JGI35" s="85"/>
      <c r="JGJ35" s="85"/>
      <c r="JGK35" s="85"/>
      <c r="JGL35" s="85"/>
      <c r="JGM35" s="85"/>
      <c r="JGN35" s="85"/>
      <c r="JGO35" s="85"/>
      <c r="JGP35" s="85"/>
      <c r="JGQ35" s="85"/>
      <c r="JGR35" s="85"/>
      <c r="JGS35" s="85"/>
      <c r="JGT35" s="85"/>
      <c r="JGU35" s="85"/>
      <c r="JGV35" s="85"/>
      <c r="JGW35" s="85"/>
      <c r="JGX35" s="85"/>
      <c r="JGY35" s="85"/>
      <c r="JGZ35" s="85"/>
      <c r="JHA35" s="85"/>
      <c r="JHB35" s="85"/>
      <c r="JHC35" s="85"/>
      <c r="JHD35" s="85"/>
      <c r="JHE35" s="85"/>
      <c r="JHF35" s="85"/>
      <c r="JHG35" s="85"/>
      <c r="JHH35" s="85"/>
      <c r="JHI35" s="85"/>
      <c r="JHJ35" s="85"/>
      <c r="JHK35" s="85"/>
      <c r="JHL35" s="85"/>
      <c r="JHM35" s="85"/>
      <c r="JHN35" s="85"/>
      <c r="JHO35" s="85"/>
      <c r="JHP35" s="85"/>
      <c r="JHQ35" s="85"/>
      <c r="JHR35" s="85"/>
      <c r="JHS35" s="85"/>
      <c r="JHT35" s="85"/>
      <c r="JHU35" s="85"/>
      <c r="JHV35" s="85"/>
      <c r="JHW35" s="85"/>
      <c r="JHX35" s="85"/>
      <c r="JHY35" s="85"/>
      <c r="JHZ35" s="85"/>
      <c r="JIA35" s="85"/>
      <c r="JIB35" s="85"/>
      <c r="JIC35" s="85"/>
      <c r="JID35" s="85"/>
      <c r="JIE35" s="85"/>
      <c r="JIF35" s="85"/>
      <c r="JIG35" s="85"/>
      <c r="JIH35" s="85"/>
      <c r="JII35" s="85"/>
      <c r="JIJ35" s="85"/>
      <c r="JIK35" s="85"/>
      <c r="JIL35" s="85"/>
      <c r="JIM35" s="85"/>
      <c r="JIN35" s="85"/>
      <c r="JIO35" s="85"/>
      <c r="JIP35" s="85"/>
      <c r="JIQ35" s="85"/>
      <c r="JIR35" s="85"/>
      <c r="JIS35" s="85"/>
      <c r="JIT35" s="85"/>
      <c r="JIU35" s="85"/>
      <c r="JIV35" s="85"/>
      <c r="JIW35" s="85"/>
      <c r="JIX35" s="85"/>
      <c r="JIY35" s="85"/>
      <c r="JIZ35" s="85"/>
      <c r="JJA35" s="85"/>
      <c r="JJB35" s="85"/>
      <c r="JJC35" s="85"/>
      <c r="JJD35" s="85"/>
      <c r="JJE35" s="85"/>
      <c r="JJF35" s="85"/>
      <c r="JJG35" s="85"/>
      <c r="JJH35" s="85"/>
      <c r="JJI35" s="85"/>
      <c r="JJJ35" s="85"/>
      <c r="JJK35" s="85"/>
      <c r="JJL35" s="85"/>
      <c r="JJM35" s="85"/>
      <c r="JJN35" s="85"/>
      <c r="JJO35" s="85"/>
      <c r="JJP35" s="85"/>
      <c r="JJQ35" s="85"/>
      <c r="JJR35" s="85"/>
      <c r="JJS35" s="85"/>
      <c r="JJT35" s="85"/>
      <c r="JJU35" s="85"/>
      <c r="JJV35" s="85"/>
      <c r="JJW35" s="85"/>
      <c r="JJX35" s="85"/>
      <c r="JJY35" s="85"/>
      <c r="JJZ35" s="85"/>
      <c r="JKA35" s="85"/>
      <c r="JKB35" s="85"/>
      <c r="JKC35" s="85"/>
      <c r="JKD35" s="85"/>
      <c r="JKE35" s="85"/>
      <c r="JKF35" s="85"/>
      <c r="JKG35" s="85"/>
      <c r="JKH35" s="85"/>
      <c r="JKI35" s="85"/>
      <c r="JKJ35" s="85"/>
      <c r="JKK35" s="85"/>
      <c r="JKL35" s="85"/>
      <c r="JKM35" s="85"/>
      <c r="JKN35" s="85"/>
      <c r="JKO35" s="85"/>
      <c r="JKP35" s="85"/>
      <c r="JKQ35" s="85"/>
      <c r="JKR35" s="85"/>
      <c r="JKS35" s="85"/>
      <c r="JKT35" s="85"/>
      <c r="JKU35" s="85"/>
      <c r="JKV35" s="85"/>
      <c r="JKW35" s="85"/>
      <c r="JKX35" s="85"/>
      <c r="JKY35" s="85"/>
      <c r="JKZ35" s="85"/>
      <c r="JLA35" s="85"/>
      <c r="JLB35" s="85"/>
      <c r="JLC35" s="85"/>
      <c r="JLD35" s="85"/>
      <c r="JLE35" s="85"/>
      <c r="JLF35" s="85"/>
      <c r="JLG35" s="85"/>
      <c r="JLH35" s="85"/>
      <c r="JLI35" s="85"/>
      <c r="JLJ35" s="85"/>
      <c r="JLK35" s="85"/>
      <c r="JLL35" s="85"/>
      <c r="JLM35" s="85"/>
      <c r="JLN35" s="85"/>
      <c r="JLO35" s="85"/>
      <c r="JLP35" s="85"/>
      <c r="JLQ35" s="85"/>
      <c r="JLR35" s="85"/>
      <c r="JLS35" s="85"/>
      <c r="JLT35" s="85"/>
      <c r="JLU35" s="85"/>
      <c r="JLV35" s="85"/>
      <c r="JLW35" s="85"/>
      <c r="JLX35" s="85"/>
      <c r="JLY35" s="85"/>
      <c r="JLZ35" s="85"/>
      <c r="JMA35" s="85"/>
      <c r="JMB35" s="85"/>
      <c r="JMC35" s="85"/>
      <c r="JMD35" s="85"/>
      <c r="JME35" s="85"/>
      <c r="JMF35" s="85"/>
      <c r="JMG35" s="85"/>
      <c r="JMH35" s="85"/>
      <c r="JMI35" s="85"/>
      <c r="JMJ35" s="85"/>
      <c r="JMK35" s="85"/>
      <c r="JML35" s="85"/>
      <c r="JMM35" s="85"/>
      <c r="JMN35" s="85"/>
      <c r="JMO35" s="85"/>
      <c r="JMP35" s="85"/>
      <c r="JMQ35" s="85"/>
      <c r="JMR35" s="85"/>
      <c r="JMS35" s="85"/>
      <c r="JMT35" s="85"/>
      <c r="JMU35" s="85"/>
      <c r="JMV35" s="85"/>
      <c r="JMW35" s="85"/>
      <c r="JMX35" s="85"/>
      <c r="JMY35" s="85"/>
      <c r="JMZ35" s="85"/>
      <c r="JNA35" s="85"/>
      <c r="JNB35" s="85"/>
      <c r="JNC35" s="85"/>
      <c r="JND35" s="85"/>
      <c r="JNE35" s="85"/>
      <c r="JNF35" s="85"/>
      <c r="JNG35" s="85"/>
      <c r="JNH35" s="85"/>
      <c r="JNI35" s="85"/>
      <c r="JNJ35" s="85"/>
      <c r="JNK35" s="85"/>
      <c r="JNL35" s="85"/>
      <c r="JNM35" s="85"/>
      <c r="JNN35" s="85"/>
      <c r="JNO35" s="85"/>
      <c r="JNP35" s="85"/>
      <c r="JNQ35" s="85"/>
      <c r="JNR35" s="85"/>
      <c r="JNS35" s="85"/>
      <c r="JNT35" s="85"/>
      <c r="JNU35" s="85"/>
      <c r="JNV35" s="85"/>
      <c r="JNW35" s="85"/>
      <c r="JNX35" s="85"/>
      <c r="JNY35" s="85"/>
      <c r="JNZ35" s="85"/>
      <c r="JOA35" s="85"/>
      <c r="JOB35" s="85"/>
      <c r="JOC35" s="85"/>
      <c r="JOD35" s="85"/>
      <c r="JOE35" s="85"/>
      <c r="JOF35" s="85"/>
      <c r="JOG35" s="85"/>
      <c r="JOH35" s="85"/>
      <c r="JOI35" s="85"/>
      <c r="JOJ35" s="85"/>
      <c r="JOK35" s="85"/>
      <c r="JOL35" s="85"/>
      <c r="JOM35" s="85"/>
      <c r="JON35" s="85"/>
      <c r="JOO35" s="85"/>
      <c r="JOP35" s="85"/>
      <c r="JOQ35" s="85"/>
      <c r="JOR35" s="85"/>
      <c r="JOS35" s="85"/>
      <c r="JOT35" s="85"/>
      <c r="JOU35" s="85"/>
      <c r="JOV35" s="85"/>
      <c r="JOW35" s="85"/>
      <c r="JOX35" s="85"/>
      <c r="JOY35" s="85"/>
      <c r="JOZ35" s="85"/>
      <c r="JPA35" s="85"/>
      <c r="JPB35" s="85"/>
      <c r="JPC35" s="85"/>
      <c r="JPD35" s="85"/>
      <c r="JPE35" s="85"/>
      <c r="JPF35" s="85"/>
      <c r="JPG35" s="85"/>
      <c r="JPH35" s="85"/>
      <c r="JPI35" s="85"/>
      <c r="JPJ35" s="85"/>
      <c r="JPK35" s="85"/>
      <c r="JPL35" s="85"/>
      <c r="JPM35" s="85"/>
      <c r="JPN35" s="85"/>
      <c r="JPO35" s="85"/>
      <c r="JPP35" s="85"/>
      <c r="JPQ35" s="85"/>
      <c r="JPR35" s="85"/>
      <c r="JPS35" s="85"/>
      <c r="JPT35" s="85"/>
      <c r="JPU35" s="85"/>
      <c r="JPV35" s="85"/>
      <c r="JPW35" s="85"/>
      <c r="JPX35" s="85"/>
      <c r="JPY35" s="85"/>
      <c r="JPZ35" s="85"/>
      <c r="JQA35" s="85"/>
      <c r="JQB35" s="85"/>
      <c r="JQC35" s="85"/>
      <c r="JQD35" s="85"/>
      <c r="JQE35" s="85"/>
      <c r="JQF35" s="85"/>
      <c r="JQG35" s="85"/>
      <c r="JQH35" s="85"/>
      <c r="JQI35" s="85"/>
      <c r="JQJ35" s="85"/>
      <c r="JQK35" s="85"/>
      <c r="JQL35" s="85"/>
      <c r="JQM35" s="85"/>
      <c r="JQN35" s="85"/>
      <c r="JQO35" s="85"/>
      <c r="JQP35" s="85"/>
      <c r="JQQ35" s="85"/>
      <c r="JQR35" s="85"/>
      <c r="JQS35" s="85"/>
      <c r="JQT35" s="85"/>
      <c r="JQU35" s="85"/>
      <c r="JQV35" s="85"/>
      <c r="JQW35" s="85"/>
      <c r="JQX35" s="85"/>
      <c r="JQY35" s="85"/>
      <c r="JQZ35" s="85"/>
      <c r="JRA35" s="85"/>
      <c r="JRB35" s="85"/>
      <c r="JRC35" s="85"/>
      <c r="JRD35" s="85"/>
      <c r="JRE35" s="85"/>
      <c r="JRF35" s="85"/>
      <c r="JRG35" s="85"/>
      <c r="JRH35" s="85"/>
      <c r="JRI35" s="85"/>
      <c r="JRJ35" s="85"/>
      <c r="JRK35" s="85"/>
      <c r="JRL35" s="85"/>
      <c r="JRM35" s="85"/>
      <c r="JRN35" s="85"/>
      <c r="JRO35" s="85"/>
      <c r="JRP35" s="85"/>
      <c r="JRQ35" s="85"/>
      <c r="JRR35" s="85"/>
      <c r="JRS35" s="85"/>
      <c r="JRT35" s="85"/>
      <c r="JRU35" s="85"/>
      <c r="JRV35" s="85"/>
      <c r="JRW35" s="85"/>
      <c r="JRX35" s="85"/>
      <c r="JRY35" s="85"/>
      <c r="JRZ35" s="85"/>
      <c r="JSA35" s="85"/>
      <c r="JSB35" s="85"/>
      <c r="JSC35" s="85"/>
      <c r="JSD35" s="85"/>
      <c r="JSE35" s="85"/>
      <c r="JSF35" s="85"/>
      <c r="JSG35" s="85"/>
      <c r="JSH35" s="85"/>
      <c r="JSI35" s="85"/>
      <c r="JSJ35" s="85"/>
      <c r="JSK35" s="85"/>
      <c r="JSL35" s="85"/>
      <c r="JSM35" s="85"/>
      <c r="JSN35" s="85"/>
      <c r="JSO35" s="85"/>
      <c r="JSP35" s="85"/>
      <c r="JSQ35" s="85"/>
      <c r="JSR35" s="85"/>
      <c r="JSS35" s="85"/>
      <c r="JST35" s="85"/>
      <c r="JSU35" s="85"/>
      <c r="JSV35" s="85"/>
      <c r="JSW35" s="85"/>
      <c r="JSX35" s="85"/>
      <c r="JSY35" s="85"/>
      <c r="JSZ35" s="85"/>
      <c r="JTA35" s="85"/>
      <c r="JTB35" s="85"/>
      <c r="JTC35" s="85"/>
      <c r="JTD35" s="85"/>
      <c r="JTE35" s="85"/>
      <c r="JTF35" s="85"/>
      <c r="JTG35" s="85"/>
      <c r="JTH35" s="85"/>
      <c r="JTI35" s="85"/>
      <c r="JTJ35" s="85"/>
      <c r="JTK35" s="85"/>
      <c r="JTL35" s="85"/>
      <c r="JTM35" s="85"/>
      <c r="JTN35" s="85"/>
      <c r="JTO35" s="85"/>
      <c r="JTP35" s="85"/>
      <c r="JTQ35" s="85"/>
      <c r="JTR35" s="85"/>
      <c r="JTS35" s="85"/>
      <c r="JTT35" s="85"/>
      <c r="JTU35" s="85"/>
      <c r="JTV35" s="85"/>
      <c r="JTW35" s="85"/>
      <c r="JTX35" s="85"/>
      <c r="JTY35" s="85"/>
      <c r="JTZ35" s="85"/>
      <c r="JUA35" s="85"/>
      <c r="JUB35" s="85"/>
      <c r="JUC35" s="85"/>
      <c r="JUD35" s="85"/>
      <c r="JUE35" s="85"/>
      <c r="JUF35" s="85"/>
      <c r="JUG35" s="85"/>
      <c r="JUH35" s="85"/>
      <c r="JUI35" s="85"/>
      <c r="JUJ35" s="85"/>
      <c r="JUK35" s="85"/>
      <c r="JUL35" s="85"/>
      <c r="JUM35" s="85"/>
      <c r="JUN35" s="85"/>
      <c r="JUO35" s="85"/>
      <c r="JUP35" s="85"/>
      <c r="JUQ35" s="85"/>
      <c r="JUR35" s="85"/>
      <c r="JUS35" s="85"/>
      <c r="JUT35" s="85"/>
      <c r="JUU35" s="85"/>
      <c r="JUV35" s="85"/>
      <c r="JUW35" s="85"/>
      <c r="JUX35" s="85"/>
      <c r="JUY35" s="85"/>
      <c r="JUZ35" s="85"/>
      <c r="JVA35" s="85"/>
      <c r="JVB35" s="85"/>
      <c r="JVC35" s="85"/>
      <c r="JVD35" s="85"/>
      <c r="JVE35" s="85"/>
      <c r="JVF35" s="85"/>
      <c r="JVG35" s="85"/>
      <c r="JVH35" s="85"/>
      <c r="JVI35" s="85"/>
      <c r="JVJ35" s="85"/>
      <c r="JVK35" s="85"/>
      <c r="JVL35" s="85"/>
      <c r="JVM35" s="85"/>
      <c r="JVN35" s="85"/>
      <c r="JVO35" s="85"/>
      <c r="JVP35" s="85"/>
      <c r="JVQ35" s="85"/>
      <c r="JVR35" s="85"/>
      <c r="JVS35" s="85"/>
      <c r="JVT35" s="85"/>
      <c r="JVU35" s="85"/>
      <c r="JVV35" s="85"/>
      <c r="JVW35" s="85"/>
      <c r="JVX35" s="85"/>
      <c r="JVY35" s="85"/>
      <c r="JVZ35" s="85"/>
      <c r="JWA35" s="85"/>
      <c r="JWB35" s="85"/>
      <c r="JWC35" s="85"/>
      <c r="JWD35" s="85"/>
      <c r="JWE35" s="85"/>
      <c r="JWF35" s="85"/>
      <c r="JWG35" s="85"/>
      <c r="JWH35" s="85"/>
      <c r="JWI35" s="85"/>
      <c r="JWJ35" s="85"/>
      <c r="JWK35" s="85"/>
      <c r="JWL35" s="85"/>
      <c r="JWM35" s="85"/>
      <c r="JWN35" s="85"/>
      <c r="JWO35" s="85"/>
      <c r="JWP35" s="85"/>
      <c r="JWQ35" s="85"/>
      <c r="JWR35" s="85"/>
      <c r="JWS35" s="85"/>
      <c r="JWT35" s="85"/>
      <c r="JWU35" s="85"/>
      <c r="JWV35" s="85"/>
      <c r="JWW35" s="85"/>
      <c r="JWX35" s="85"/>
      <c r="JWY35" s="85"/>
      <c r="JWZ35" s="85"/>
      <c r="JXA35" s="85"/>
      <c r="JXB35" s="85"/>
      <c r="JXC35" s="85"/>
      <c r="JXD35" s="85"/>
      <c r="JXE35" s="85"/>
      <c r="JXF35" s="85"/>
      <c r="JXG35" s="85"/>
      <c r="JXH35" s="85"/>
      <c r="JXI35" s="85"/>
      <c r="JXJ35" s="85"/>
      <c r="JXK35" s="85"/>
      <c r="JXL35" s="85"/>
      <c r="JXM35" s="85"/>
      <c r="JXN35" s="85"/>
      <c r="JXO35" s="85"/>
      <c r="JXP35" s="85"/>
      <c r="JXQ35" s="85"/>
      <c r="JXR35" s="85"/>
      <c r="JXS35" s="85"/>
      <c r="JXT35" s="85"/>
      <c r="JXU35" s="85"/>
      <c r="JXV35" s="85"/>
      <c r="JXW35" s="85"/>
      <c r="JXX35" s="85"/>
      <c r="JXY35" s="85"/>
      <c r="JXZ35" s="85"/>
      <c r="JYA35" s="85"/>
      <c r="JYB35" s="85"/>
      <c r="JYC35" s="85"/>
      <c r="JYD35" s="85"/>
      <c r="JYE35" s="85"/>
      <c r="JYF35" s="85"/>
      <c r="JYG35" s="85"/>
      <c r="JYH35" s="85"/>
      <c r="JYI35" s="85"/>
      <c r="JYJ35" s="85"/>
      <c r="JYK35" s="85"/>
      <c r="JYL35" s="85"/>
      <c r="JYM35" s="85"/>
      <c r="JYN35" s="85"/>
      <c r="JYO35" s="85"/>
      <c r="JYP35" s="85"/>
      <c r="JYQ35" s="85"/>
      <c r="JYR35" s="85"/>
      <c r="JYS35" s="85"/>
      <c r="JYT35" s="85"/>
      <c r="JYU35" s="85"/>
      <c r="JYV35" s="85"/>
      <c r="JYW35" s="85"/>
      <c r="JYX35" s="85"/>
      <c r="JYY35" s="85"/>
      <c r="JYZ35" s="85"/>
      <c r="JZA35" s="85"/>
      <c r="JZB35" s="85"/>
      <c r="JZC35" s="85"/>
      <c r="JZD35" s="85"/>
      <c r="JZE35" s="85"/>
      <c r="JZF35" s="85"/>
      <c r="JZG35" s="85"/>
      <c r="JZH35" s="85"/>
      <c r="JZI35" s="85"/>
      <c r="JZJ35" s="85"/>
      <c r="JZK35" s="85"/>
      <c r="JZL35" s="85"/>
      <c r="JZM35" s="85"/>
      <c r="JZN35" s="85"/>
      <c r="JZO35" s="85"/>
      <c r="JZP35" s="85"/>
      <c r="JZQ35" s="85"/>
      <c r="JZR35" s="85"/>
      <c r="JZS35" s="85"/>
      <c r="JZT35" s="85"/>
      <c r="JZU35" s="85"/>
      <c r="JZV35" s="85"/>
      <c r="JZW35" s="85"/>
      <c r="JZX35" s="85"/>
      <c r="JZY35" s="85"/>
      <c r="JZZ35" s="85"/>
      <c r="KAA35" s="85"/>
      <c r="KAB35" s="85"/>
      <c r="KAC35" s="85"/>
      <c r="KAD35" s="85"/>
      <c r="KAE35" s="85"/>
      <c r="KAF35" s="85"/>
      <c r="KAG35" s="85"/>
      <c r="KAH35" s="85"/>
      <c r="KAI35" s="85"/>
      <c r="KAJ35" s="85"/>
      <c r="KAK35" s="85"/>
      <c r="KAL35" s="85"/>
      <c r="KAM35" s="85"/>
      <c r="KAN35" s="85"/>
      <c r="KAO35" s="85"/>
      <c r="KAP35" s="85"/>
      <c r="KAQ35" s="85"/>
      <c r="KAR35" s="85"/>
      <c r="KAS35" s="85"/>
      <c r="KAT35" s="85"/>
      <c r="KAU35" s="85"/>
      <c r="KAV35" s="85"/>
      <c r="KAW35" s="85"/>
      <c r="KAX35" s="85"/>
      <c r="KAY35" s="85"/>
      <c r="KAZ35" s="85"/>
      <c r="KBA35" s="85"/>
      <c r="KBB35" s="85"/>
      <c r="KBC35" s="85"/>
      <c r="KBD35" s="85"/>
      <c r="KBE35" s="85"/>
      <c r="KBF35" s="85"/>
      <c r="KBG35" s="85"/>
      <c r="KBH35" s="85"/>
      <c r="KBI35" s="85"/>
      <c r="KBJ35" s="85"/>
      <c r="KBK35" s="85"/>
      <c r="KBL35" s="85"/>
      <c r="KBM35" s="85"/>
      <c r="KBN35" s="85"/>
      <c r="KBO35" s="85"/>
      <c r="KBP35" s="85"/>
      <c r="KBQ35" s="85"/>
      <c r="KBR35" s="85"/>
      <c r="KBS35" s="85"/>
      <c r="KBT35" s="85"/>
      <c r="KBU35" s="85"/>
      <c r="KBV35" s="85"/>
      <c r="KBW35" s="85"/>
      <c r="KBX35" s="85"/>
      <c r="KBY35" s="85"/>
      <c r="KBZ35" s="85"/>
      <c r="KCA35" s="85"/>
      <c r="KCB35" s="85"/>
      <c r="KCC35" s="85"/>
      <c r="KCD35" s="85"/>
      <c r="KCE35" s="85"/>
      <c r="KCF35" s="85"/>
      <c r="KCG35" s="85"/>
      <c r="KCH35" s="85"/>
      <c r="KCI35" s="85"/>
      <c r="KCJ35" s="85"/>
      <c r="KCK35" s="85"/>
      <c r="KCL35" s="85"/>
      <c r="KCM35" s="85"/>
      <c r="KCN35" s="85"/>
      <c r="KCO35" s="85"/>
      <c r="KCP35" s="85"/>
      <c r="KCQ35" s="85"/>
      <c r="KCR35" s="85"/>
      <c r="KCS35" s="85"/>
      <c r="KCT35" s="85"/>
      <c r="KCU35" s="85"/>
      <c r="KCV35" s="85"/>
      <c r="KCW35" s="85"/>
      <c r="KCX35" s="85"/>
      <c r="KCY35" s="85"/>
      <c r="KCZ35" s="85"/>
      <c r="KDA35" s="85"/>
      <c r="KDB35" s="85"/>
      <c r="KDC35" s="85"/>
      <c r="KDD35" s="85"/>
      <c r="KDE35" s="85"/>
      <c r="KDF35" s="85"/>
      <c r="KDG35" s="85"/>
      <c r="KDH35" s="85"/>
      <c r="KDI35" s="85"/>
      <c r="KDJ35" s="85"/>
      <c r="KDK35" s="85"/>
      <c r="KDL35" s="85"/>
      <c r="KDM35" s="85"/>
      <c r="KDN35" s="85"/>
      <c r="KDO35" s="85"/>
      <c r="KDP35" s="85"/>
      <c r="KDQ35" s="85"/>
      <c r="KDR35" s="85"/>
      <c r="KDS35" s="85"/>
      <c r="KDT35" s="85"/>
      <c r="KDU35" s="85"/>
      <c r="KDV35" s="85"/>
      <c r="KDW35" s="85"/>
      <c r="KDX35" s="85"/>
      <c r="KDY35" s="85"/>
      <c r="KDZ35" s="85"/>
      <c r="KEA35" s="85"/>
      <c r="KEB35" s="85"/>
      <c r="KEC35" s="85"/>
      <c r="KED35" s="85"/>
      <c r="KEE35" s="85"/>
      <c r="KEF35" s="85"/>
      <c r="KEG35" s="85"/>
      <c r="KEH35" s="85"/>
      <c r="KEI35" s="85"/>
      <c r="KEJ35" s="85"/>
      <c r="KEK35" s="85"/>
      <c r="KEL35" s="85"/>
      <c r="KEM35" s="85"/>
      <c r="KEN35" s="85"/>
      <c r="KEO35" s="85"/>
      <c r="KEP35" s="85"/>
      <c r="KEQ35" s="85"/>
      <c r="KER35" s="85"/>
      <c r="KES35" s="85"/>
      <c r="KET35" s="85"/>
      <c r="KEU35" s="85"/>
      <c r="KEV35" s="85"/>
      <c r="KEW35" s="85"/>
      <c r="KEX35" s="85"/>
      <c r="KEY35" s="85"/>
      <c r="KEZ35" s="85"/>
      <c r="KFA35" s="85"/>
      <c r="KFB35" s="85"/>
      <c r="KFC35" s="85"/>
      <c r="KFD35" s="85"/>
      <c r="KFE35" s="85"/>
      <c r="KFF35" s="85"/>
      <c r="KFG35" s="85"/>
      <c r="KFH35" s="85"/>
      <c r="KFI35" s="85"/>
      <c r="KFJ35" s="85"/>
      <c r="KFK35" s="85"/>
      <c r="KFL35" s="85"/>
      <c r="KFM35" s="85"/>
      <c r="KFN35" s="85"/>
      <c r="KFO35" s="85"/>
      <c r="KFP35" s="85"/>
      <c r="KFQ35" s="85"/>
      <c r="KFR35" s="85"/>
      <c r="KFS35" s="85"/>
      <c r="KFT35" s="85"/>
      <c r="KFU35" s="85"/>
      <c r="KFV35" s="85"/>
      <c r="KFW35" s="85"/>
      <c r="KFX35" s="85"/>
      <c r="KFY35" s="85"/>
      <c r="KFZ35" s="85"/>
      <c r="KGA35" s="85"/>
      <c r="KGB35" s="85"/>
      <c r="KGC35" s="85"/>
      <c r="KGD35" s="85"/>
      <c r="KGE35" s="85"/>
      <c r="KGF35" s="85"/>
      <c r="KGG35" s="85"/>
      <c r="KGH35" s="85"/>
      <c r="KGI35" s="85"/>
      <c r="KGJ35" s="85"/>
      <c r="KGK35" s="85"/>
      <c r="KGL35" s="85"/>
      <c r="KGM35" s="85"/>
      <c r="KGN35" s="85"/>
      <c r="KGO35" s="85"/>
      <c r="KGP35" s="85"/>
      <c r="KGQ35" s="85"/>
      <c r="KGR35" s="85"/>
      <c r="KGS35" s="85"/>
      <c r="KGT35" s="85"/>
      <c r="KGU35" s="85"/>
      <c r="KGV35" s="85"/>
      <c r="KGW35" s="85"/>
      <c r="KGX35" s="85"/>
      <c r="KGY35" s="85"/>
      <c r="KGZ35" s="85"/>
      <c r="KHA35" s="85"/>
      <c r="KHB35" s="85"/>
      <c r="KHC35" s="85"/>
      <c r="KHD35" s="85"/>
      <c r="KHE35" s="85"/>
      <c r="KHF35" s="85"/>
      <c r="KHG35" s="85"/>
      <c r="KHH35" s="85"/>
      <c r="KHI35" s="85"/>
      <c r="KHJ35" s="85"/>
      <c r="KHK35" s="85"/>
      <c r="KHL35" s="85"/>
      <c r="KHM35" s="85"/>
      <c r="KHN35" s="85"/>
      <c r="KHO35" s="85"/>
      <c r="KHP35" s="85"/>
      <c r="KHQ35" s="85"/>
      <c r="KHR35" s="85"/>
      <c r="KHS35" s="85"/>
      <c r="KHT35" s="85"/>
      <c r="KHU35" s="85"/>
      <c r="KHV35" s="85"/>
      <c r="KHW35" s="85"/>
      <c r="KHX35" s="85"/>
      <c r="KHY35" s="85"/>
      <c r="KHZ35" s="85"/>
      <c r="KIA35" s="85"/>
      <c r="KIB35" s="85"/>
      <c r="KIC35" s="85"/>
      <c r="KID35" s="85"/>
      <c r="KIE35" s="85"/>
      <c r="KIF35" s="85"/>
      <c r="KIG35" s="85"/>
      <c r="KIH35" s="85"/>
      <c r="KII35" s="85"/>
      <c r="KIJ35" s="85"/>
      <c r="KIK35" s="85"/>
      <c r="KIL35" s="85"/>
      <c r="KIM35" s="85"/>
      <c r="KIN35" s="85"/>
      <c r="KIO35" s="85"/>
      <c r="KIP35" s="85"/>
      <c r="KIQ35" s="85"/>
      <c r="KIR35" s="85"/>
      <c r="KIS35" s="85"/>
      <c r="KIT35" s="85"/>
      <c r="KIU35" s="85"/>
      <c r="KIV35" s="85"/>
      <c r="KIW35" s="85"/>
      <c r="KIX35" s="85"/>
      <c r="KIY35" s="85"/>
      <c r="KIZ35" s="85"/>
      <c r="KJA35" s="85"/>
      <c r="KJB35" s="85"/>
      <c r="KJC35" s="85"/>
      <c r="KJD35" s="85"/>
      <c r="KJE35" s="85"/>
      <c r="KJF35" s="85"/>
      <c r="KJG35" s="85"/>
      <c r="KJH35" s="85"/>
      <c r="KJI35" s="85"/>
      <c r="KJJ35" s="85"/>
      <c r="KJK35" s="85"/>
      <c r="KJL35" s="85"/>
      <c r="KJM35" s="85"/>
      <c r="KJN35" s="85"/>
      <c r="KJO35" s="85"/>
      <c r="KJP35" s="85"/>
      <c r="KJQ35" s="85"/>
      <c r="KJR35" s="85"/>
      <c r="KJS35" s="85"/>
      <c r="KJT35" s="85"/>
      <c r="KJU35" s="85"/>
      <c r="KJV35" s="85"/>
      <c r="KJW35" s="85"/>
      <c r="KJX35" s="85"/>
      <c r="KJY35" s="85"/>
      <c r="KJZ35" s="85"/>
      <c r="KKA35" s="85"/>
      <c r="KKB35" s="85"/>
      <c r="KKC35" s="85"/>
      <c r="KKD35" s="85"/>
      <c r="KKE35" s="85"/>
      <c r="KKF35" s="85"/>
      <c r="KKG35" s="85"/>
      <c r="KKH35" s="85"/>
      <c r="KKI35" s="85"/>
      <c r="KKJ35" s="85"/>
      <c r="KKK35" s="85"/>
      <c r="KKL35" s="85"/>
      <c r="KKM35" s="85"/>
      <c r="KKN35" s="85"/>
      <c r="KKO35" s="85"/>
      <c r="KKP35" s="85"/>
      <c r="KKQ35" s="85"/>
      <c r="KKR35" s="85"/>
      <c r="KKS35" s="85"/>
      <c r="KKT35" s="85"/>
      <c r="KKU35" s="85"/>
      <c r="KKV35" s="85"/>
      <c r="KKW35" s="85"/>
      <c r="KKX35" s="85"/>
      <c r="KKY35" s="85"/>
      <c r="KKZ35" s="85"/>
      <c r="KLA35" s="85"/>
      <c r="KLB35" s="85"/>
      <c r="KLC35" s="85"/>
      <c r="KLD35" s="85"/>
      <c r="KLE35" s="85"/>
      <c r="KLF35" s="85"/>
      <c r="KLG35" s="85"/>
      <c r="KLH35" s="85"/>
      <c r="KLI35" s="85"/>
      <c r="KLJ35" s="85"/>
      <c r="KLK35" s="85"/>
      <c r="KLL35" s="85"/>
      <c r="KLM35" s="85"/>
      <c r="KLN35" s="85"/>
      <c r="KLO35" s="85"/>
      <c r="KLP35" s="85"/>
      <c r="KLQ35" s="85"/>
      <c r="KLR35" s="85"/>
      <c r="KLS35" s="85"/>
      <c r="KLT35" s="85"/>
      <c r="KLU35" s="85"/>
      <c r="KLV35" s="85"/>
      <c r="KLW35" s="85"/>
      <c r="KLX35" s="85"/>
      <c r="KLY35" s="85"/>
      <c r="KLZ35" s="85"/>
      <c r="KMA35" s="85"/>
      <c r="KMB35" s="85"/>
      <c r="KMC35" s="85"/>
      <c r="KMD35" s="85"/>
      <c r="KME35" s="85"/>
      <c r="KMF35" s="85"/>
      <c r="KMG35" s="85"/>
      <c r="KMH35" s="85"/>
      <c r="KMI35" s="85"/>
      <c r="KMJ35" s="85"/>
      <c r="KMK35" s="85"/>
      <c r="KML35" s="85"/>
      <c r="KMM35" s="85"/>
      <c r="KMN35" s="85"/>
      <c r="KMO35" s="85"/>
      <c r="KMP35" s="85"/>
      <c r="KMQ35" s="85"/>
      <c r="KMR35" s="85"/>
      <c r="KMS35" s="85"/>
      <c r="KMT35" s="85"/>
      <c r="KMU35" s="85"/>
      <c r="KMV35" s="85"/>
      <c r="KMW35" s="85"/>
      <c r="KMX35" s="85"/>
      <c r="KMY35" s="85"/>
      <c r="KMZ35" s="85"/>
      <c r="KNA35" s="85"/>
      <c r="KNB35" s="85"/>
      <c r="KNC35" s="85"/>
      <c r="KND35" s="85"/>
      <c r="KNE35" s="85"/>
      <c r="KNF35" s="85"/>
      <c r="KNG35" s="85"/>
      <c r="KNH35" s="85"/>
      <c r="KNI35" s="85"/>
      <c r="KNJ35" s="85"/>
      <c r="KNK35" s="85"/>
      <c r="KNL35" s="85"/>
      <c r="KNM35" s="85"/>
      <c r="KNN35" s="85"/>
      <c r="KNO35" s="85"/>
      <c r="KNP35" s="85"/>
      <c r="KNQ35" s="85"/>
      <c r="KNR35" s="85"/>
      <c r="KNS35" s="85"/>
      <c r="KNT35" s="85"/>
      <c r="KNU35" s="85"/>
      <c r="KNV35" s="85"/>
      <c r="KNW35" s="85"/>
      <c r="KNX35" s="85"/>
      <c r="KNY35" s="85"/>
      <c r="KNZ35" s="85"/>
      <c r="KOA35" s="85"/>
      <c r="KOB35" s="85"/>
      <c r="KOC35" s="85"/>
      <c r="KOD35" s="85"/>
      <c r="KOE35" s="85"/>
      <c r="KOF35" s="85"/>
      <c r="KOG35" s="85"/>
      <c r="KOH35" s="85"/>
      <c r="KOI35" s="85"/>
      <c r="KOJ35" s="85"/>
      <c r="KOK35" s="85"/>
      <c r="KOL35" s="85"/>
      <c r="KOM35" s="85"/>
      <c r="KON35" s="85"/>
      <c r="KOO35" s="85"/>
      <c r="KOP35" s="85"/>
      <c r="KOQ35" s="85"/>
      <c r="KOR35" s="85"/>
      <c r="KOS35" s="85"/>
      <c r="KOT35" s="85"/>
      <c r="KOU35" s="85"/>
      <c r="KOV35" s="85"/>
      <c r="KOW35" s="85"/>
      <c r="KOX35" s="85"/>
      <c r="KOY35" s="85"/>
      <c r="KOZ35" s="85"/>
      <c r="KPA35" s="85"/>
      <c r="KPB35" s="85"/>
      <c r="KPC35" s="85"/>
      <c r="KPD35" s="85"/>
      <c r="KPE35" s="85"/>
      <c r="KPF35" s="85"/>
      <c r="KPG35" s="85"/>
      <c r="KPH35" s="85"/>
      <c r="KPI35" s="85"/>
      <c r="KPJ35" s="85"/>
      <c r="KPK35" s="85"/>
      <c r="KPL35" s="85"/>
      <c r="KPM35" s="85"/>
      <c r="KPN35" s="85"/>
      <c r="KPO35" s="85"/>
      <c r="KPP35" s="85"/>
      <c r="KPQ35" s="85"/>
      <c r="KPR35" s="85"/>
      <c r="KPS35" s="85"/>
      <c r="KPT35" s="85"/>
      <c r="KPU35" s="85"/>
      <c r="KPV35" s="85"/>
      <c r="KPW35" s="85"/>
      <c r="KPX35" s="85"/>
      <c r="KPY35" s="85"/>
      <c r="KPZ35" s="85"/>
      <c r="KQA35" s="85"/>
      <c r="KQB35" s="85"/>
      <c r="KQC35" s="85"/>
      <c r="KQD35" s="85"/>
      <c r="KQE35" s="85"/>
      <c r="KQF35" s="85"/>
      <c r="KQG35" s="85"/>
      <c r="KQH35" s="85"/>
      <c r="KQI35" s="85"/>
      <c r="KQJ35" s="85"/>
      <c r="KQK35" s="85"/>
      <c r="KQL35" s="85"/>
      <c r="KQM35" s="85"/>
      <c r="KQN35" s="85"/>
      <c r="KQO35" s="85"/>
      <c r="KQP35" s="85"/>
      <c r="KQQ35" s="85"/>
      <c r="KQR35" s="85"/>
      <c r="KQS35" s="85"/>
      <c r="KQT35" s="85"/>
      <c r="KQU35" s="85"/>
      <c r="KQV35" s="85"/>
      <c r="KQW35" s="85"/>
      <c r="KQX35" s="85"/>
      <c r="KQY35" s="85"/>
      <c r="KQZ35" s="85"/>
      <c r="KRA35" s="85"/>
      <c r="KRB35" s="85"/>
      <c r="KRC35" s="85"/>
      <c r="KRD35" s="85"/>
      <c r="KRE35" s="85"/>
      <c r="KRF35" s="85"/>
      <c r="KRG35" s="85"/>
      <c r="KRH35" s="85"/>
      <c r="KRI35" s="85"/>
      <c r="KRJ35" s="85"/>
      <c r="KRK35" s="85"/>
      <c r="KRL35" s="85"/>
      <c r="KRM35" s="85"/>
      <c r="KRN35" s="85"/>
      <c r="KRO35" s="85"/>
      <c r="KRP35" s="85"/>
      <c r="KRQ35" s="85"/>
      <c r="KRR35" s="85"/>
      <c r="KRS35" s="85"/>
      <c r="KRT35" s="85"/>
      <c r="KRU35" s="85"/>
      <c r="KRV35" s="85"/>
      <c r="KRW35" s="85"/>
      <c r="KRX35" s="85"/>
      <c r="KRY35" s="85"/>
      <c r="KRZ35" s="85"/>
      <c r="KSA35" s="85"/>
      <c r="KSB35" s="85"/>
      <c r="KSC35" s="85"/>
      <c r="KSD35" s="85"/>
      <c r="KSE35" s="85"/>
      <c r="KSF35" s="85"/>
      <c r="KSG35" s="85"/>
      <c r="KSH35" s="85"/>
      <c r="KSI35" s="85"/>
      <c r="KSJ35" s="85"/>
      <c r="KSK35" s="85"/>
      <c r="KSL35" s="85"/>
      <c r="KSM35" s="85"/>
      <c r="KSN35" s="85"/>
      <c r="KSO35" s="85"/>
      <c r="KSP35" s="85"/>
      <c r="KSQ35" s="85"/>
      <c r="KSR35" s="85"/>
      <c r="KSS35" s="85"/>
      <c r="KST35" s="85"/>
      <c r="KSU35" s="85"/>
      <c r="KSV35" s="85"/>
      <c r="KSW35" s="85"/>
      <c r="KSX35" s="85"/>
      <c r="KSY35" s="85"/>
      <c r="KSZ35" s="85"/>
      <c r="KTA35" s="85"/>
      <c r="KTB35" s="85"/>
      <c r="KTC35" s="85"/>
      <c r="KTD35" s="85"/>
      <c r="KTE35" s="85"/>
      <c r="KTF35" s="85"/>
      <c r="KTG35" s="85"/>
      <c r="KTH35" s="85"/>
      <c r="KTI35" s="85"/>
      <c r="KTJ35" s="85"/>
      <c r="KTK35" s="85"/>
      <c r="KTL35" s="85"/>
      <c r="KTM35" s="85"/>
      <c r="KTN35" s="85"/>
      <c r="KTO35" s="85"/>
      <c r="KTP35" s="85"/>
      <c r="KTQ35" s="85"/>
      <c r="KTR35" s="85"/>
      <c r="KTS35" s="85"/>
      <c r="KTT35" s="85"/>
      <c r="KTU35" s="85"/>
      <c r="KTV35" s="85"/>
      <c r="KTW35" s="85"/>
      <c r="KTX35" s="85"/>
      <c r="KTY35" s="85"/>
      <c r="KTZ35" s="85"/>
      <c r="KUA35" s="85"/>
      <c r="KUB35" s="85"/>
      <c r="KUC35" s="85"/>
      <c r="KUD35" s="85"/>
      <c r="KUE35" s="85"/>
      <c r="KUF35" s="85"/>
      <c r="KUG35" s="85"/>
      <c r="KUH35" s="85"/>
      <c r="KUI35" s="85"/>
      <c r="KUJ35" s="85"/>
      <c r="KUK35" s="85"/>
      <c r="KUL35" s="85"/>
      <c r="KUM35" s="85"/>
      <c r="KUN35" s="85"/>
      <c r="KUO35" s="85"/>
      <c r="KUP35" s="85"/>
      <c r="KUQ35" s="85"/>
      <c r="KUR35" s="85"/>
      <c r="KUS35" s="85"/>
      <c r="KUT35" s="85"/>
      <c r="KUU35" s="85"/>
      <c r="KUV35" s="85"/>
      <c r="KUW35" s="85"/>
      <c r="KUX35" s="85"/>
      <c r="KUY35" s="85"/>
      <c r="KUZ35" s="85"/>
      <c r="KVA35" s="85"/>
      <c r="KVB35" s="85"/>
      <c r="KVC35" s="85"/>
      <c r="KVD35" s="85"/>
      <c r="KVE35" s="85"/>
      <c r="KVF35" s="85"/>
      <c r="KVG35" s="85"/>
      <c r="KVH35" s="85"/>
      <c r="KVI35" s="85"/>
      <c r="KVJ35" s="85"/>
      <c r="KVK35" s="85"/>
      <c r="KVL35" s="85"/>
      <c r="KVM35" s="85"/>
      <c r="KVN35" s="85"/>
      <c r="KVO35" s="85"/>
      <c r="KVP35" s="85"/>
      <c r="KVQ35" s="85"/>
      <c r="KVR35" s="85"/>
      <c r="KVS35" s="85"/>
      <c r="KVT35" s="85"/>
      <c r="KVU35" s="85"/>
      <c r="KVV35" s="85"/>
      <c r="KVW35" s="85"/>
      <c r="KVX35" s="85"/>
      <c r="KVY35" s="85"/>
      <c r="KVZ35" s="85"/>
      <c r="KWA35" s="85"/>
      <c r="KWB35" s="85"/>
      <c r="KWC35" s="85"/>
      <c r="KWD35" s="85"/>
      <c r="KWE35" s="85"/>
      <c r="KWF35" s="85"/>
      <c r="KWG35" s="85"/>
      <c r="KWH35" s="85"/>
      <c r="KWI35" s="85"/>
      <c r="KWJ35" s="85"/>
      <c r="KWK35" s="85"/>
      <c r="KWL35" s="85"/>
      <c r="KWM35" s="85"/>
      <c r="KWN35" s="85"/>
      <c r="KWO35" s="85"/>
      <c r="KWP35" s="85"/>
      <c r="KWQ35" s="85"/>
      <c r="KWR35" s="85"/>
      <c r="KWS35" s="85"/>
      <c r="KWT35" s="85"/>
      <c r="KWU35" s="85"/>
      <c r="KWV35" s="85"/>
      <c r="KWW35" s="85"/>
      <c r="KWX35" s="85"/>
      <c r="KWY35" s="85"/>
      <c r="KWZ35" s="85"/>
      <c r="KXA35" s="85"/>
      <c r="KXB35" s="85"/>
      <c r="KXC35" s="85"/>
      <c r="KXD35" s="85"/>
      <c r="KXE35" s="85"/>
      <c r="KXF35" s="85"/>
      <c r="KXG35" s="85"/>
      <c r="KXH35" s="85"/>
      <c r="KXI35" s="85"/>
      <c r="KXJ35" s="85"/>
      <c r="KXK35" s="85"/>
      <c r="KXL35" s="85"/>
      <c r="KXM35" s="85"/>
      <c r="KXN35" s="85"/>
      <c r="KXO35" s="85"/>
      <c r="KXP35" s="85"/>
      <c r="KXQ35" s="85"/>
      <c r="KXR35" s="85"/>
      <c r="KXS35" s="85"/>
      <c r="KXT35" s="85"/>
      <c r="KXU35" s="85"/>
      <c r="KXV35" s="85"/>
      <c r="KXW35" s="85"/>
      <c r="KXX35" s="85"/>
      <c r="KXY35" s="85"/>
      <c r="KXZ35" s="85"/>
      <c r="KYA35" s="85"/>
      <c r="KYB35" s="85"/>
      <c r="KYC35" s="85"/>
      <c r="KYD35" s="85"/>
      <c r="KYE35" s="85"/>
      <c r="KYF35" s="85"/>
      <c r="KYG35" s="85"/>
      <c r="KYH35" s="85"/>
      <c r="KYI35" s="85"/>
      <c r="KYJ35" s="85"/>
      <c r="KYK35" s="85"/>
      <c r="KYL35" s="85"/>
      <c r="KYM35" s="85"/>
      <c r="KYN35" s="85"/>
      <c r="KYO35" s="85"/>
      <c r="KYP35" s="85"/>
      <c r="KYQ35" s="85"/>
      <c r="KYR35" s="85"/>
      <c r="KYS35" s="85"/>
      <c r="KYT35" s="85"/>
      <c r="KYU35" s="85"/>
      <c r="KYV35" s="85"/>
      <c r="KYW35" s="85"/>
      <c r="KYX35" s="85"/>
      <c r="KYY35" s="85"/>
      <c r="KYZ35" s="85"/>
      <c r="KZA35" s="85"/>
      <c r="KZB35" s="85"/>
      <c r="KZC35" s="85"/>
      <c r="KZD35" s="85"/>
      <c r="KZE35" s="85"/>
      <c r="KZF35" s="85"/>
      <c r="KZG35" s="85"/>
      <c r="KZH35" s="85"/>
      <c r="KZI35" s="85"/>
      <c r="KZJ35" s="85"/>
      <c r="KZK35" s="85"/>
      <c r="KZL35" s="85"/>
      <c r="KZM35" s="85"/>
      <c r="KZN35" s="85"/>
      <c r="KZO35" s="85"/>
      <c r="KZP35" s="85"/>
      <c r="KZQ35" s="85"/>
      <c r="KZR35" s="85"/>
      <c r="KZS35" s="85"/>
      <c r="KZT35" s="85"/>
      <c r="KZU35" s="85"/>
      <c r="KZV35" s="85"/>
      <c r="KZW35" s="85"/>
      <c r="KZX35" s="85"/>
      <c r="KZY35" s="85"/>
      <c r="KZZ35" s="85"/>
      <c r="LAA35" s="85"/>
      <c r="LAB35" s="85"/>
      <c r="LAC35" s="85"/>
      <c r="LAD35" s="85"/>
      <c r="LAE35" s="85"/>
      <c r="LAF35" s="85"/>
      <c r="LAG35" s="85"/>
      <c r="LAH35" s="85"/>
      <c r="LAI35" s="85"/>
      <c r="LAJ35" s="85"/>
      <c r="LAK35" s="85"/>
      <c r="LAL35" s="85"/>
      <c r="LAM35" s="85"/>
      <c r="LAN35" s="85"/>
      <c r="LAO35" s="85"/>
      <c r="LAP35" s="85"/>
      <c r="LAQ35" s="85"/>
      <c r="LAR35" s="85"/>
      <c r="LAS35" s="85"/>
      <c r="LAT35" s="85"/>
      <c r="LAU35" s="85"/>
      <c r="LAV35" s="85"/>
      <c r="LAW35" s="85"/>
      <c r="LAX35" s="85"/>
      <c r="LAY35" s="85"/>
      <c r="LAZ35" s="85"/>
      <c r="LBA35" s="85"/>
      <c r="LBB35" s="85"/>
      <c r="LBC35" s="85"/>
      <c r="LBD35" s="85"/>
      <c r="LBE35" s="85"/>
      <c r="LBF35" s="85"/>
      <c r="LBG35" s="85"/>
      <c r="LBH35" s="85"/>
      <c r="LBI35" s="85"/>
      <c r="LBJ35" s="85"/>
      <c r="LBK35" s="85"/>
      <c r="LBL35" s="85"/>
      <c r="LBM35" s="85"/>
      <c r="LBN35" s="85"/>
      <c r="LBO35" s="85"/>
      <c r="LBP35" s="85"/>
      <c r="LBQ35" s="85"/>
      <c r="LBR35" s="85"/>
      <c r="LBS35" s="85"/>
      <c r="LBT35" s="85"/>
      <c r="LBU35" s="85"/>
      <c r="LBV35" s="85"/>
      <c r="LBW35" s="85"/>
      <c r="LBX35" s="85"/>
      <c r="LBY35" s="85"/>
      <c r="LBZ35" s="85"/>
      <c r="LCA35" s="85"/>
      <c r="LCB35" s="85"/>
      <c r="LCC35" s="85"/>
      <c r="LCD35" s="85"/>
      <c r="LCE35" s="85"/>
      <c r="LCF35" s="85"/>
      <c r="LCG35" s="85"/>
      <c r="LCH35" s="85"/>
      <c r="LCI35" s="85"/>
      <c r="LCJ35" s="85"/>
      <c r="LCK35" s="85"/>
      <c r="LCL35" s="85"/>
      <c r="LCM35" s="85"/>
      <c r="LCN35" s="85"/>
      <c r="LCO35" s="85"/>
      <c r="LCP35" s="85"/>
      <c r="LCQ35" s="85"/>
      <c r="LCR35" s="85"/>
      <c r="LCS35" s="85"/>
      <c r="LCT35" s="85"/>
      <c r="LCU35" s="85"/>
      <c r="LCV35" s="85"/>
      <c r="LCW35" s="85"/>
      <c r="LCX35" s="85"/>
      <c r="LCY35" s="85"/>
      <c r="LCZ35" s="85"/>
      <c r="LDA35" s="85"/>
      <c r="LDB35" s="85"/>
      <c r="LDC35" s="85"/>
      <c r="LDD35" s="85"/>
      <c r="LDE35" s="85"/>
      <c r="LDF35" s="85"/>
      <c r="LDG35" s="85"/>
      <c r="LDH35" s="85"/>
      <c r="LDI35" s="85"/>
      <c r="LDJ35" s="85"/>
      <c r="LDK35" s="85"/>
      <c r="LDL35" s="85"/>
      <c r="LDM35" s="85"/>
      <c r="LDN35" s="85"/>
      <c r="LDO35" s="85"/>
      <c r="LDP35" s="85"/>
      <c r="LDQ35" s="85"/>
      <c r="LDR35" s="85"/>
      <c r="LDS35" s="85"/>
      <c r="LDT35" s="85"/>
      <c r="LDU35" s="85"/>
      <c r="LDV35" s="85"/>
      <c r="LDW35" s="85"/>
      <c r="LDX35" s="85"/>
      <c r="LDY35" s="85"/>
      <c r="LDZ35" s="85"/>
      <c r="LEA35" s="85"/>
      <c r="LEB35" s="85"/>
      <c r="LEC35" s="85"/>
      <c r="LED35" s="85"/>
      <c r="LEE35" s="85"/>
      <c r="LEF35" s="85"/>
      <c r="LEG35" s="85"/>
      <c r="LEH35" s="85"/>
      <c r="LEI35" s="85"/>
      <c r="LEJ35" s="85"/>
      <c r="LEK35" s="85"/>
      <c r="LEL35" s="85"/>
      <c r="LEM35" s="85"/>
      <c r="LEN35" s="85"/>
      <c r="LEO35" s="85"/>
      <c r="LEP35" s="85"/>
      <c r="LEQ35" s="85"/>
      <c r="LER35" s="85"/>
      <c r="LES35" s="85"/>
      <c r="LET35" s="85"/>
      <c r="LEU35" s="85"/>
      <c r="LEV35" s="85"/>
      <c r="LEW35" s="85"/>
      <c r="LEX35" s="85"/>
      <c r="LEY35" s="85"/>
      <c r="LEZ35" s="85"/>
      <c r="LFA35" s="85"/>
      <c r="LFB35" s="85"/>
      <c r="LFC35" s="85"/>
      <c r="LFD35" s="85"/>
      <c r="LFE35" s="85"/>
      <c r="LFF35" s="85"/>
      <c r="LFG35" s="85"/>
      <c r="LFH35" s="85"/>
      <c r="LFI35" s="85"/>
      <c r="LFJ35" s="85"/>
      <c r="LFK35" s="85"/>
      <c r="LFL35" s="85"/>
      <c r="LFM35" s="85"/>
      <c r="LFN35" s="85"/>
      <c r="LFO35" s="85"/>
      <c r="LFP35" s="85"/>
      <c r="LFQ35" s="85"/>
      <c r="LFR35" s="85"/>
      <c r="LFS35" s="85"/>
      <c r="LFT35" s="85"/>
      <c r="LFU35" s="85"/>
      <c r="LFV35" s="85"/>
      <c r="LFW35" s="85"/>
      <c r="LFX35" s="85"/>
      <c r="LFY35" s="85"/>
      <c r="LFZ35" s="85"/>
      <c r="LGA35" s="85"/>
      <c r="LGB35" s="85"/>
      <c r="LGC35" s="85"/>
      <c r="LGD35" s="85"/>
      <c r="LGE35" s="85"/>
      <c r="LGF35" s="85"/>
      <c r="LGG35" s="85"/>
      <c r="LGH35" s="85"/>
      <c r="LGI35" s="85"/>
      <c r="LGJ35" s="85"/>
      <c r="LGK35" s="85"/>
      <c r="LGL35" s="85"/>
      <c r="LGM35" s="85"/>
      <c r="LGN35" s="85"/>
      <c r="LGO35" s="85"/>
      <c r="LGP35" s="85"/>
      <c r="LGQ35" s="85"/>
      <c r="LGR35" s="85"/>
      <c r="LGS35" s="85"/>
      <c r="LGT35" s="85"/>
      <c r="LGU35" s="85"/>
      <c r="LGV35" s="85"/>
      <c r="LGW35" s="85"/>
      <c r="LGX35" s="85"/>
      <c r="LGY35" s="85"/>
      <c r="LGZ35" s="85"/>
      <c r="LHA35" s="85"/>
      <c r="LHB35" s="85"/>
      <c r="LHC35" s="85"/>
      <c r="LHD35" s="85"/>
      <c r="LHE35" s="85"/>
      <c r="LHF35" s="85"/>
      <c r="LHG35" s="85"/>
      <c r="LHH35" s="85"/>
      <c r="LHI35" s="85"/>
      <c r="LHJ35" s="85"/>
      <c r="LHK35" s="85"/>
      <c r="LHL35" s="85"/>
      <c r="LHM35" s="85"/>
      <c r="LHN35" s="85"/>
      <c r="LHO35" s="85"/>
      <c r="LHP35" s="85"/>
      <c r="LHQ35" s="85"/>
      <c r="LHR35" s="85"/>
      <c r="LHS35" s="85"/>
      <c r="LHT35" s="85"/>
      <c r="LHU35" s="85"/>
      <c r="LHV35" s="85"/>
      <c r="LHW35" s="85"/>
      <c r="LHX35" s="85"/>
      <c r="LHY35" s="85"/>
      <c r="LHZ35" s="85"/>
      <c r="LIA35" s="85"/>
      <c r="LIB35" s="85"/>
      <c r="LIC35" s="85"/>
      <c r="LID35" s="85"/>
      <c r="LIE35" s="85"/>
      <c r="LIF35" s="85"/>
      <c r="LIG35" s="85"/>
      <c r="LIH35" s="85"/>
      <c r="LII35" s="85"/>
      <c r="LIJ35" s="85"/>
      <c r="LIK35" s="85"/>
      <c r="LIL35" s="85"/>
      <c r="LIM35" s="85"/>
      <c r="LIN35" s="85"/>
      <c r="LIO35" s="85"/>
      <c r="LIP35" s="85"/>
      <c r="LIQ35" s="85"/>
      <c r="LIR35" s="85"/>
      <c r="LIS35" s="85"/>
      <c r="LIT35" s="85"/>
      <c r="LIU35" s="85"/>
      <c r="LIV35" s="85"/>
      <c r="LIW35" s="85"/>
      <c r="LIX35" s="85"/>
      <c r="LIY35" s="85"/>
      <c r="LIZ35" s="85"/>
      <c r="LJA35" s="85"/>
      <c r="LJB35" s="85"/>
      <c r="LJC35" s="85"/>
      <c r="LJD35" s="85"/>
      <c r="LJE35" s="85"/>
      <c r="LJF35" s="85"/>
      <c r="LJG35" s="85"/>
      <c r="LJH35" s="85"/>
      <c r="LJI35" s="85"/>
      <c r="LJJ35" s="85"/>
      <c r="LJK35" s="85"/>
      <c r="LJL35" s="85"/>
      <c r="LJM35" s="85"/>
      <c r="LJN35" s="85"/>
      <c r="LJO35" s="85"/>
      <c r="LJP35" s="85"/>
      <c r="LJQ35" s="85"/>
      <c r="LJR35" s="85"/>
      <c r="LJS35" s="85"/>
      <c r="LJT35" s="85"/>
      <c r="LJU35" s="85"/>
      <c r="LJV35" s="85"/>
      <c r="LJW35" s="85"/>
      <c r="LJX35" s="85"/>
      <c r="LJY35" s="85"/>
      <c r="LJZ35" s="85"/>
      <c r="LKA35" s="85"/>
      <c r="LKB35" s="85"/>
      <c r="LKC35" s="85"/>
      <c r="LKD35" s="85"/>
      <c r="LKE35" s="85"/>
      <c r="LKF35" s="85"/>
      <c r="LKG35" s="85"/>
      <c r="LKH35" s="85"/>
      <c r="LKI35" s="85"/>
      <c r="LKJ35" s="85"/>
      <c r="LKK35" s="85"/>
      <c r="LKL35" s="85"/>
      <c r="LKM35" s="85"/>
      <c r="LKN35" s="85"/>
      <c r="LKO35" s="85"/>
      <c r="LKP35" s="85"/>
      <c r="LKQ35" s="85"/>
      <c r="LKR35" s="85"/>
      <c r="LKS35" s="85"/>
      <c r="LKT35" s="85"/>
      <c r="LKU35" s="85"/>
      <c r="LKV35" s="85"/>
      <c r="LKW35" s="85"/>
      <c r="LKX35" s="85"/>
      <c r="LKY35" s="85"/>
      <c r="LKZ35" s="85"/>
      <c r="LLA35" s="85"/>
      <c r="LLB35" s="85"/>
      <c r="LLC35" s="85"/>
      <c r="LLD35" s="85"/>
      <c r="LLE35" s="85"/>
      <c r="LLF35" s="85"/>
      <c r="LLG35" s="85"/>
      <c r="LLH35" s="85"/>
      <c r="LLI35" s="85"/>
      <c r="LLJ35" s="85"/>
      <c r="LLK35" s="85"/>
      <c r="LLL35" s="85"/>
      <c r="LLM35" s="85"/>
      <c r="LLN35" s="85"/>
      <c r="LLO35" s="85"/>
      <c r="LLP35" s="85"/>
      <c r="LLQ35" s="85"/>
      <c r="LLR35" s="85"/>
      <c r="LLS35" s="85"/>
      <c r="LLT35" s="85"/>
      <c r="LLU35" s="85"/>
      <c r="LLV35" s="85"/>
      <c r="LLW35" s="85"/>
      <c r="LLX35" s="85"/>
      <c r="LLY35" s="85"/>
      <c r="LLZ35" s="85"/>
      <c r="LMA35" s="85"/>
      <c r="LMB35" s="85"/>
      <c r="LMC35" s="85"/>
      <c r="LMD35" s="85"/>
      <c r="LME35" s="85"/>
      <c r="LMF35" s="85"/>
      <c r="LMG35" s="85"/>
      <c r="LMH35" s="85"/>
      <c r="LMI35" s="85"/>
      <c r="LMJ35" s="85"/>
      <c r="LMK35" s="85"/>
      <c r="LML35" s="85"/>
      <c r="LMM35" s="85"/>
      <c r="LMN35" s="85"/>
      <c r="LMO35" s="85"/>
      <c r="LMP35" s="85"/>
      <c r="LMQ35" s="85"/>
      <c r="LMR35" s="85"/>
      <c r="LMS35" s="85"/>
      <c r="LMT35" s="85"/>
      <c r="LMU35" s="85"/>
      <c r="LMV35" s="85"/>
      <c r="LMW35" s="85"/>
      <c r="LMX35" s="85"/>
      <c r="LMY35" s="85"/>
      <c r="LMZ35" s="85"/>
      <c r="LNA35" s="85"/>
      <c r="LNB35" s="85"/>
      <c r="LNC35" s="85"/>
      <c r="LND35" s="85"/>
      <c r="LNE35" s="85"/>
      <c r="LNF35" s="85"/>
      <c r="LNG35" s="85"/>
      <c r="LNH35" s="85"/>
      <c r="LNI35" s="85"/>
      <c r="LNJ35" s="85"/>
      <c r="LNK35" s="85"/>
      <c r="LNL35" s="85"/>
      <c r="LNM35" s="85"/>
      <c r="LNN35" s="85"/>
      <c r="LNO35" s="85"/>
      <c r="LNP35" s="85"/>
      <c r="LNQ35" s="85"/>
      <c r="LNR35" s="85"/>
      <c r="LNS35" s="85"/>
      <c r="LNT35" s="85"/>
      <c r="LNU35" s="85"/>
      <c r="LNV35" s="85"/>
      <c r="LNW35" s="85"/>
      <c r="LNX35" s="85"/>
      <c r="LNY35" s="85"/>
      <c r="LNZ35" s="85"/>
      <c r="LOA35" s="85"/>
      <c r="LOB35" s="85"/>
      <c r="LOC35" s="85"/>
      <c r="LOD35" s="85"/>
      <c r="LOE35" s="85"/>
      <c r="LOF35" s="85"/>
      <c r="LOG35" s="85"/>
      <c r="LOH35" s="85"/>
      <c r="LOI35" s="85"/>
      <c r="LOJ35" s="85"/>
      <c r="LOK35" s="85"/>
      <c r="LOL35" s="85"/>
      <c r="LOM35" s="85"/>
      <c r="LON35" s="85"/>
      <c r="LOO35" s="85"/>
      <c r="LOP35" s="85"/>
      <c r="LOQ35" s="85"/>
      <c r="LOR35" s="85"/>
      <c r="LOS35" s="85"/>
      <c r="LOT35" s="85"/>
      <c r="LOU35" s="85"/>
      <c r="LOV35" s="85"/>
      <c r="LOW35" s="85"/>
      <c r="LOX35" s="85"/>
      <c r="LOY35" s="85"/>
      <c r="LOZ35" s="85"/>
      <c r="LPA35" s="85"/>
      <c r="LPB35" s="85"/>
      <c r="LPC35" s="85"/>
      <c r="LPD35" s="85"/>
      <c r="LPE35" s="85"/>
      <c r="LPF35" s="85"/>
      <c r="LPG35" s="85"/>
      <c r="LPH35" s="85"/>
      <c r="LPI35" s="85"/>
      <c r="LPJ35" s="85"/>
      <c r="LPK35" s="85"/>
      <c r="LPL35" s="85"/>
      <c r="LPM35" s="85"/>
      <c r="LPN35" s="85"/>
      <c r="LPO35" s="85"/>
      <c r="LPP35" s="85"/>
      <c r="LPQ35" s="85"/>
      <c r="LPR35" s="85"/>
      <c r="LPS35" s="85"/>
      <c r="LPT35" s="85"/>
      <c r="LPU35" s="85"/>
      <c r="LPV35" s="85"/>
      <c r="LPW35" s="85"/>
      <c r="LPX35" s="85"/>
      <c r="LPY35" s="85"/>
      <c r="LPZ35" s="85"/>
      <c r="LQA35" s="85"/>
      <c r="LQB35" s="85"/>
      <c r="LQC35" s="85"/>
      <c r="LQD35" s="85"/>
      <c r="LQE35" s="85"/>
      <c r="LQF35" s="85"/>
      <c r="LQG35" s="85"/>
      <c r="LQH35" s="85"/>
      <c r="LQI35" s="85"/>
      <c r="LQJ35" s="85"/>
      <c r="LQK35" s="85"/>
      <c r="LQL35" s="85"/>
      <c r="LQM35" s="85"/>
      <c r="LQN35" s="85"/>
      <c r="LQO35" s="85"/>
      <c r="LQP35" s="85"/>
      <c r="LQQ35" s="85"/>
      <c r="LQR35" s="85"/>
      <c r="LQS35" s="85"/>
      <c r="LQT35" s="85"/>
      <c r="LQU35" s="85"/>
      <c r="LQV35" s="85"/>
      <c r="LQW35" s="85"/>
      <c r="LQX35" s="85"/>
      <c r="LQY35" s="85"/>
      <c r="LQZ35" s="85"/>
      <c r="LRA35" s="85"/>
      <c r="LRB35" s="85"/>
      <c r="LRC35" s="85"/>
      <c r="LRD35" s="85"/>
      <c r="LRE35" s="85"/>
      <c r="LRF35" s="85"/>
      <c r="LRG35" s="85"/>
      <c r="LRH35" s="85"/>
      <c r="LRI35" s="85"/>
      <c r="LRJ35" s="85"/>
      <c r="LRK35" s="85"/>
      <c r="LRL35" s="85"/>
      <c r="LRM35" s="85"/>
      <c r="LRN35" s="85"/>
      <c r="LRO35" s="85"/>
      <c r="LRP35" s="85"/>
      <c r="LRQ35" s="85"/>
      <c r="LRR35" s="85"/>
      <c r="LRS35" s="85"/>
      <c r="LRT35" s="85"/>
      <c r="LRU35" s="85"/>
      <c r="LRV35" s="85"/>
      <c r="LRW35" s="85"/>
      <c r="LRX35" s="85"/>
      <c r="LRY35" s="85"/>
      <c r="LRZ35" s="85"/>
      <c r="LSA35" s="85"/>
      <c r="LSB35" s="85"/>
      <c r="LSC35" s="85"/>
      <c r="LSD35" s="85"/>
      <c r="LSE35" s="85"/>
      <c r="LSF35" s="85"/>
      <c r="LSG35" s="85"/>
      <c r="LSH35" s="85"/>
      <c r="LSI35" s="85"/>
      <c r="LSJ35" s="85"/>
      <c r="LSK35" s="85"/>
      <c r="LSL35" s="85"/>
      <c r="LSM35" s="85"/>
      <c r="LSN35" s="85"/>
      <c r="LSO35" s="85"/>
      <c r="LSP35" s="85"/>
      <c r="LSQ35" s="85"/>
      <c r="LSR35" s="85"/>
      <c r="LSS35" s="85"/>
      <c r="LST35" s="85"/>
      <c r="LSU35" s="85"/>
      <c r="LSV35" s="85"/>
      <c r="LSW35" s="85"/>
      <c r="LSX35" s="85"/>
      <c r="LSY35" s="85"/>
      <c r="LSZ35" s="85"/>
      <c r="LTA35" s="85"/>
      <c r="LTB35" s="85"/>
      <c r="LTC35" s="85"/>
      <c r="LTD35" s="85"/>
      <c r="LTE35" s="85"/>
      <c r="LTF35" s="85"/>
      <c r="LTG35" s="85"/>
      <c r="LTH35" s="85"/>
      <c r="LTI35" s="85"/>
      <c r="LTJ35" s="85"/>
      <c r="LTK35" s="85"/>
      <c r="LTL35" s="85"/>
      <c r="LTM35" s="85"/>
      <c r="LTN35" s="85"/>
      <c r="LTO35" s="85"/>
      <c r="LTP35" s="85"/>
      <c r="LTQ35" s="85"/>
      <c r="LTR35" s="85"/>
      <c r="LTS35" s="85"/>
      <c r="LTT35" s="85"/>
      <c r="LTU35" s="85"/>
      <c r="LTV35" s="85"/>
      <c r="LTW35" s="85"/>
      <c r="LTX35" s="85"/>
      <c r="LTY35" s="85"/>
      <c r="LTZ35" s="85"/>
      <c r="LUA35" s="85"/>
      <c r="LUB35" s="85"/>
      <c r="LUC35" s="85"/>
      <c r="LUD35" s="85"/>
      <c r="LUE35" s="85"/>
      <c r="LUF35" s="85"/>
      <c r="LUG35" s="85"/>
      <c r="LUH35" s="85"/>
      <c r="LUI35" s="85"/>
      <c r="LUJ35" s="85"/>
      <c r="LUK35" s="85"/>
      <c r="LUL35" s="85"/>
      <c r="LUM35" s="85"/>
      <c r="LUN35" s="85"/>
      <c r="LUO35" s="85"/>
      <c r="LUP35" s="85"/>
      <c r="LUQ35" s="85"/>
      <c r="LUR35" s="85"/>
      <c r="LUS35" s="85"/>
      <c r="LUT35" s="85"/>
      <c r="LUU35" s="85"/>
      <c r="LUV35" s="85"/>
      <c r="LUW35" s="85"/>
      <c r="LUX35" s="85"/>
      <c r="LUY35" s="85"/>
      <c r="LUZ35" s="85"/>
      <c r="LVA35" s="85"/>
      <c r="LVB35" s="85"/>
      <c r="LVC35" s="85"/>
      <c r="LVD35" s="85"/>
      <c r="LVE35" s="85"/>
      <c r="LVF35" s="85"/>
      <c r="LVG35" s="85"/>
      <c r="LVH35" s="85"/>
      <c r="LVI35" s="85"/>
      <c r="LVJ35" s="85"/>
      <c r="LVK35" s="85"/>
      <c r="LVL35" s="85"/>
      <c r="LVM35" s="85"/>
      <c r="LVN35" s="85"/>
      <c r="LVO35" s="85"/>
      <c r="LVP35" s="85"/>
      <c r="LVQ35" s="85"/>
      <c r="LVR35" s="85"/>
      <c r="LVS35" s="85"/>
      <c r="LVT35" s="85"/>
      <c r="LVU35" s="85"/>
      <c r="LVV35" s="85"/>
      <c r="LVW35" s="85"/>
      <c r="LVX35" s="85"/>
      <c r="LVY35" s="85"/>
      <c r="LVZ35" s="85"/>
      <c r="LWA35" s="85"/>
      <c r="LWB35" s="85"/>
      <c r="LWC35" s="85"/>
      <c r="LWD35" s="85"/>
      <c r="LWE35" s="85"/>
      <c r="LWF35" s="85"/>
      <c r="LWG35" s="85"/>
      <c r="LWH35" s="85"/>
      <c r="LWI35" s="85"/>
      <c r="LWJ35" s="85"/>
      <c r="LWK35" s="85"/>
      <c r="LWL35" s="85"/>
      <c r="LWM35" s="85"/>
      <c r="LWN35" s="85"/>
      <c r="LWO35" s="85"/>
      <c r="LWP35" s="85"/>
      <c r="LWQ35" s="85"/>
      <c r="LWR35" s="85"/>
      <c r="LWS35" s="85"/>
      <c r="LWT35" s="85"/>
      <c r="LWU35" s="85"/>
      <c r="LWV35" s="85"/>
      <c r="LWW35" s="85"/>
      <c r="LWX35" s="85"/>
      <c r="LWY35" s="85"/>
      <c r="LWZ35" s="85"/>
      <c r="LXA35" s="85"/>
      <c r="LXB35" s="85"/>
      <c r="LXC35" s="85"/>
      <c r="LXD35" s="85"/>
      <c r="LXE35" s="85"/>
      <c r="LXF35" s="85"/>
      <c r="LXG35" s="85"/>
      <c r="LXH35" s="85"/>
      <c r="LXI35" s="85"/>
      <c r="LXJ35" s="85"/>
      <c r="LXK35" s="85"/>
      <c r="LXL35" s="85"/>
      <c r="LXM35" s="85"/>
      <c r="LXN35" s="85"/>
      <c r="LXO35" s="85"/>
      <c r="LXP35" s="85"/>
      <c r="LXQ35" s="85"/>
      <c r="LXR35" s="85"/>
      <c r="LXS35" s="85"/>
      <c r="LXT35" s="85"/>
      <c r="LXU35" s="85"/>
      <c r="LXV35" s="85"/>
      <c r="LXW35" s="85"/>
      <c r="LXX35" s="85"/>
      <c r="LXY35" s="85"/>
      <c r="LXZ35" s="85"/>
      <c r="LYA35" s="85"/>
      <c r="LYB35" s="85"/>
      <c r="LYC35" s="85"/>
      <c r="LYD35" s="85"/>
      <c r="LYE35" s="85"/>
      <c r="LYF35" s="85"/>
      <c r="LYG35" s="85"/>
      <c r="LYH35" s="85"/>
      <c r="LYI35" s="85"/>
      <c r="LYJ35" s="85"/>
      <c r="LYK35" s="85"/>
      <c r="LYL35" s="85"/>
      <c r="LYM35" s="85"/>
      <c r="LYN35" s="85"/>
      <c r="LYO35" s="85"/>
      <c r="LYP35" s="85"/>
      <c r="LYQ35" s="85"/>
      <c r="LYR35" s="85"/>
      <c r="LYS35" s="85"/>
      <c r="LYT35" s="85"/>
      <c r="LYU35" s="85"/>
      <c r="LYV35" s="85"/>
      <c r="LYW35" s="85"/>
      <c r="LYX35" s="85"/>
      <c r="LYY35" s="85"/>
      <c r="LYZ35" s="85"/>
      <c r="LZA35" s="85"/>
      <c r="LZB35" s="85"/>
      <c r="LZC35" s="85"/>
      <c r="LZD35" s="85"/>
      <c r="LZE35" s="85"/>
      <c r="LZF35" s="85"/>
      <c r="LZG35" s="85"/>
      <c r="LZH35" s="85"/>
      <c r="LZI35" s="85"/>
      <c r="LZJ35" s="85"/>
      <c r="LZK35" s="85"/>
      <c r="LZL35" s="85"/>
      <c r="LZM35" s="85"/>
      <c r="LZN35" s="85"/>
      <c r="LZO35" s="85"/>
      <c r="LZP35" s="85"/>
      <c r="LZQ35" s="85"/>
      <c r="LZR35" s="85"/>
      <c r="LZS35" s="85"/>
      <c r="LZT35" s="85"/>
      <c r="LZU35" s="85"/>
      <c r="LZV35" s="85"/>
      <c r="LZW35" s="85"/>
      <c r="LZX35" s="85"/>
      <c r="LZY35" s="85"/>
      <c r="LZZ35" s="85"/>
      <c r="MAA35" s="85"/>
      <c r="MAB35" s="85"/>
      <c r="MAC35" s="85"/>
      <c r="MAD35" s="85"/>
      <c r="MAE35" s="85"/>
      <c r="MAF35" s="85"/>
      <c r="MAG35" s="85"/>
      <c r="MAH35" s="85"/>
      <c r="MAI35" s="85"/>
      <c r="MAJ35" s="85"/>
      <c r="MAK35" s="85"/>
      <c r="MAL35" s="85"/>
      <c r="MAM35" s="85"/>
      <c r="MAN35" s="85"/>
      <c r="MAO35" s="85"/>
      <c r="MAP35" s="85"/>
      <c r="MAQ35" s="85"/>
      <c r="MAR35" s="85"/>
      <c r="MAS35" s="85"/>
      <c r="MAT35" s="85"/>
      <c r="MAU35" s="85"/>
      <c r="MAV35" s="85"/>
      <c r="MAW35" s="85"/>
      <c r="MAX35" s="85"/>
      <c r="MAY35" s="85"/>
      <c r="MAZ35" s="85"/>
      <c r="MBA35" s="85"/>
      <c r="MBB35" s="85"/>
      <c r="MBC35" s="85"/>
      <c r="MBD35" s="85"/>
      <c r="MBE35" s="85"/>
      <c r="MBF35" s="85"/>
      <c r="MBG35" s="85"/>
      <c r="MBH35" s="85"/>
      <c r="MBI35" s="85"/>
      <c r="MBJ35" s="85"/>
      <c r="MBK35" s="85"/>
      <c r="MBL35" s="85"/>
      <c r="MBM35" s="85"/>
      <c r="MBN35" s="85"/>
      <c r="MBO35" s="85"/>
      <c r="MBP35" s="85"/>
      <c r="MBQ35" s="85"/>
      <c r="MBR35" s="85"/>
      <c r="MBS35" s="85"/>
      <c r="MBT35" s="85"/>
      <c r="MBU35" s="85"/>
      <c r="MBV35" s="85"/>
      <c r="MBW35" s="85"/>
      <c r="MBX35" s="85"/>
      <c r="MBY35" s="85"/>
      <c r="MBZ35" s="85"/>
      <c r="MCA35" s="85"/>
      <c r="MCB35" s="85"/>
      <c r="MCC35" s="85"/>
      <c r="MCD35" s="85"/>
      <c r="MCE35" s="85"/>
      <c r="MCF35" s="85"/>
      <c r="MCG35" s="85"/>
      <c r="MCH35" s="85"/>
      <c r="MCI35" s="85"/>
      <c r="MCJ35" s="85"/>
      <c r="MCK35" s="85"/>
      <c r="MCL35" s="85"/>
      <c r="MCM35" s="85"/>
      <c r="MCN35" s="85"/>
      <c r="MCO35" s="85"/>
      <c r="MCP35" s="85"/>
      <c r="MCQ35" s="85"/>
      <c r="MCR35" s="85"/>
      <c r="MCS35" s="85"/>
      <c r="MCT35" s="85"/>
      <c r="MCU35" s="85"/>
      <c r="MCV35" s="85"/>
      <c r="MCW35" s="85"/>
      <c r="MCX35" s="85"/>
      <c r="MCY35" s="85"/>
      <c r="MCZ35" s="85"/>
      <c r="MDA35" s="85"/>
      <c r="MDB35" s="85"/>
      <c r="MDC35" s="85"/>
      <c r="MDD35" s="85"/>
      <c r="MDE35" s="85"/>
      <c r="MDF35" s="85"/>
      <c r="MDG35" s="85"/>
      <c r="MDH35" s="85"/>
      <c r="MDI35" s="85"/>
      <c r="MDJ35" s="85"/>
      <c r="MDK35" s="85"/>
      <c r="MDL35" s="85"/>
      <c r="MDM35" s="85"/>
      <c r="MDN35" s="85"/>
      <c r="MDO35" s="85"/>
      <c r="MDP35" s="85"/>
      <c r="MDQ35" s="85"/>
      <c r="MDR35" s="85"/>
      <c r="MDS35" s="85"/>
      <c r="MDT35" s="85"/>
      <c r="MDU35" s="85"/>
      <c r="MDV35" s="85"/>
      <c r="MDW35" s="85"/>
      <c r="MDX35" s="85"/>
      <c r="MDY35" s="85"/>
      <c r="MDZ35" s="85"/>
      <c r="MEA35" s="85"/>
      <c r="MEB35" s="85"/>
      <c r="MEC35" s="85"/>
      <c r="MED35" s="85"/>
      <c r="MEE35" s="85"/>
      <c r="MEF35" s="85"/>
      <c r="MEG35" s="85"/>
      <c r="MEH35" s="85"/>
      <c r="MEI35" s="85"/>
      <c r="MEJ35" s="85"/>
      <c r="MEK35" s="85"/>
      <c r="MEL35" s="85"/>
      <c r="MEM35" s="85"/>
      <c r="MEN35" s="85"/>
      <c r="MEO35" s="85"/>
      <c r="MEP35" s="85"/>
      <c r="MEQ35" s="85"/>
      <c r="MER35" s="85"/>
      <c r="MES35" s="85"/>
      <c r="MET35" s="85"/>
      <c r="MEU35" s="85"/>
      <c r="MEV35" s="85"/>
      <c r="MEW35" s="85"/>
      <c r="MEX35" s="85"/>
      <c r="MEY35" s="85"/>
      <c r="MEZ35" s="85"/>
      <c r="MFA35" s="85"/>
      <c r="MFB35" s="85"/>
      <c r="MFC35" s="85"/>
      <c r="MFD35" s="85"/>
      <c r="MFE35" s="85"/>
      <c r="MFF35" s="85"/>
      <c r="MFG35" s="85"/>
      <c r="MFH35" s="85"/>
      <c r="MFI35" s="85"/>
      <c r="MFJ35" s="85"/>
      <c r="MFK35" s="85"/>
      <c r="MFL35" s="85"/>
      <c r="MFM35" s="85"/>
      <c r="MFN35" s="85"/>
      <c r="MFO35" s="85"/>
      <c r="MFP35" s="85"/>
      <c r="MFQ35" s="85"/>
      <c r="MFR35" s="85"/>
      <c r="MFS35" s="85"/>
      <c r="MFT35" s="85"/>
      <c r="MFU35" s="85"/>
      <c r="MFV35" s="85"/>
      <c r="MFW35" s="85"/>
      <c r="MFX35" s="85"/>
      <c r="MFY35" s="85"/>
      <c r="MFZ35" s="85"/>
      <c r="MGA35" s="85"/>
      <c r="MGB35" s="85"/>
      <c r="MGC35" s="85"/>
      <c r="MGD35" s="85"/>
      <c r="MGE35" s="85"/>
      <c r="MGF35" s="85"/>
      <c r="MGG35" s="85"/>
      <c r="MGH35" s="85"/>
      <c r="MGI35" s="85"/>
      <c r="MGJ35" s="85"/>
      <c r="MGK35" s="85"/>
      <c r="MGL35" s="85"/>
      <c r="MGM35" s="85"/>
      <c r="MGN35" s="85"/>
      <c r="MGO35" s="85"/>
      <c r="MGP35" s="85"/>
      <c r="MGQ35" s="85"/>
      <c r="MGR35" s="85"/>
      <c r="MGS35" s="85"/>
      <c r="MGT35" s="85"/>
      <c r="MGU35" s="85"/>
      <c r="MGV35" s="85"/>
      <c r="MGW35" s="85"/>
      <c r="MGX35" s="85"/>
      <c r="MGY35" s="85"/>
      <c r="MGZ35" s="85"/>
      <c r="MHA35" s="85"/>
      <c r="MHB35" s="85"/>
      <c r="MHC35" s="85"/>
      <c r="MHD35" s="85"/>
      <c r="MHE35" s="85"/>
      <c r="MHF35" s="85"/>
      <c r="MHG35" s="85"/>
      <c r="MHH35" s="85"/>
      <c r="MHI35" s="85"/>
      <c r="MHJ35" s="85"/>
      <c r="MHK35" s="85"/>
      <c r="MHL35" s="85"/>
      <c r="MHM35" s="85"/>
      <c r="MHN35" s="85"/>
      <c r="MHO35" s="85"/>
      <c r="MHP35" s="85"/>
      <c r="MHQ35" s="85"/>
      <c r="MHR35" s="85"/>
      <c r="MHS35" s="85"/>
      <c r="MHT35" s="85"/>
      <c r="MHU35" s="85"/>
      <c r="MHV35" s="85"/>
      <c r="MHW35" s="85"/>
      <c r="MHX35" s="85"/>
      <c r="MHY35" s="85"/>
      <c r="MHZ35" s="85"/>
      <c r="MIA35" s="85"/>
      <c r="MIB35" s="85"/>
      <c r="MIC35" s="85"/>
      <c r="MID35" s="85"/>
      <c r="MIE35" s="85"/>
      <c r="MIF35" s="85"/>
      <c r="MIG35" s="85"/>
      <c r="MIH35" s="85"/>
      <c r="MII35" s="85"/>
      <c r="MIJ35" s="85"/>
      <c r="MIK35" s="85"/>
      <c r="MIL35" s="85"/>
      <c r="MIM35" s="85"/>
      <c r="MIN35" s="85"/>
      <c r="MIO35" s="85"/>
      <c r="MIP35" s="85"/>
      <c r="MIQ35" s="85"/>
      <c r="MIR35" s="85"/>
      <c r="MIS35" s="85"/>
      <c r="MIT35" s="85"/>
      <c r="MIU35" s="85"/>
      <c r="MIV35" s="85"/>
      <c r="MIW35" s="85"/>
      <c r="MIX35" s="85"/>
      <c r="MIY35" s="85"/>
      <c r="MIZ35" s="85"/>
      <c r="MJA35" s="85"/>
      <c r="MJB35" s="85"/>
      <c r="MJC35" s="85"/>
      <c r="MJD35" s="85"/>
      <c r="MJE35" s="85"/>
      <c r="MJF35" s="85"/>
      <c r="MJG35" s="85"/>
      <c r="MJH35" s="85"/>
      <c r="MJI35" s="85"/>
      <c r="MJJ35" s="85"/>
      <c r="MJK35" s="85"/>
      <c r="MJL35" s="85"/>
      <c r="MJM35" s="85"/>
      <c r="MJN35" s="85"/>
      <c r="MJO35" s="85"/>
      <c r="MJP35" s="85"/>
      <c r="MJQ35" s="85"/>
      <c r="MJR35" s="85"/>
      <c r="MJS35" s="85"/>
      <c r="MJT35" s="85"/>
      <c r="MJU35" s="85"/>
      <c r="MJV35" s="85"/>
      <c r="MJW35" s="85"/>
      <c r="MJX35" s="85"/>
      <c r="MJY35" s="85"/>
      <c r="MJZ35" s="85"/>
      <c r="MKA35" s="85"/>
      <c r="MKB35" s="85"/>
      <c r="MKC35" s="85"/>
      <c r="MKD35" s="85"/>
      <c r="MKE35" s="85"/>
      <c r="MKF35" s="85"/>
      <c r="MKG35" s="85"/>
      <c r="MKH35" s="85"/>
      <c r="MKI35" s="85"/>
      <c r="MKJ35" s="85"/>
      <c r="MKK35" s="85"/>
      <c r="MKL35" s="85"/>
      <c r="MKM35" s="85"/>
      <c r="MKN35" s="85"/>
      <c r="MKO35" s="85"/>
      <c r="MKP35" s="85"/>
      <c r="MKQ35" s="85"/>
      <c r="MKR35" s="85"/>
      <c r="MKS35" s="85"/>
      <c r="MKT35" s="85"/>
      <c r="MKU35" s="85"/>
      <c r="MKV35" s="85"/>
      <c r="MKW35" s="85"/>
      <c r="MKX35" s="85"/>
      <c r="MKY35" s="85"/>
      <c r="MKZ35" s="85"/>
      <c r="MLA35" s="85"/>
      <c r="MLB35" s="85"/>
      <c r="MLC35" s="85"/>
      <c r="MLD35" s="85"/>
      <c r="MLE35" s="85"/>
      <c r="MLF35" s="85"/>
      <c r="MLG35" s="85"/>
      <c r="MLH35" s="85"/>
      <c r="MLI35" s="85"/>
      <c r="MLJ35" s="85"/>
      <c r="MLK35" s="85"/>
      <c r="MLL35" s="85"/>
      <c r="MLM35" s="85"/>
      <c r="MLN35" s="85"/>
      <c r="MLO35" s="85"/>
      <c r="MLP35" s="85"/>
      <c r="MLQ35" s="85"/>
      <c r="MLR35" s="85"/>
      <c r="MLS35" s="85"/>
      <c r="MLT35" s="85"/>
      <c r="MLU35" s="85"/>
      <c r="MLV35" s="85"/>
      <c r="MLW35" s="85"/>
      <c r="MLX35" s="85"/>
      <c r="MLY35" s="85"/>
      <c r="MLZ35" s="85"/>
      <c r="MMA35" s="85"/>
      <c r="MMB35" s="85"/>
      <c r="MMC35" s="85"/>
      <c r="MMD35" s="85"/>
      <c r="MME35" s="85"/>
      <c r="MMF35" s="85"/>
      <c r="MMG35" s="85"/>
      <c r="MMH35" s="85"/>
      <c r="MMI35" s="85"/>
      <c r="MMJ35" s="85"/>
      <c r="MMK35" s="85"/>
      <c r="MML35" s="85"/>
      <c r="MMM35" s="85"/>
      <c r="MMN35" s="85"/>
      <c r="MMO35" s="85"/>
      <c r="MMP35" s="85"/>
      <c r="MMQ35" s="85"/>
      <c r="MMR35" s="85"/>
      <c r="MMS35" s="85"/>
      <c r="MMT35" s="85"/>
      <c r="MMU35" s="85"/>
      <c r="MMV35" s="85"/>
      <c r="MMW35" s="85"/>
      <c r="MMX35" s="85"/>
      <c r="MMY35" s="85"/>
      <c r="MMZ35" s="85"/>
      <c r="MNA35" s="85"/>
      <c r="MNB35" s="85"/>
      <c r="MNC35" s="85"/>
      <c r="MND35" s="85"/>
      <c r="MNE35" s="85"/>
      <c r="MNF35" s="85"/>
      <c r="MNG35" s="85"/>
      <c r="MNH35" s="85"/>
      <c r="MNI35" s="85"/>
      <c r="MNJ35" s="85"/>
      <c r="MNK35" s="85"/>
      <c r="MNL35" s="85"/>
      <c r="MNM35" s="85"/>
      <c r="MNN35" s="85"/>
      <c r="MNO35" s="85"/>
      <c r="MNP35" s="85"/>
      <c r="MNQ35" s="85"/>
      <c r="MNR35" s="85"/>
      <c r="MNS35" s="85"/>
      <c r="MNT35" s="85"/>
      <c r="MNU35" s="85"/>
      <c r="MNV35" s="85"/>
      <c r="MNW35" s="85"/>
      <c r="MNX35" s="85"/>
      <c r="MNY35" s="85"/>
      <c r="MNZ35" s="85"/>
      <c r="MOA35" s="85"/>
      <c r="MOB35" s="85"/>
      <c r="MOC35" s="85"/>
      <c r="MOD35" s="85"/>
      <c r="MOE35" s="85"/>
      <c r="MOF35" s="85"/>
      <c r="MOG35" s="85"/>
      <c r="MOH35" s="85"/>
      <c r="MOI35" s="85"/>
      <c r="MOJ35" s="85"/>
      <c r="MOK35" s="85"/>
      <c r="MOL35" s="85"/>
      <c r="MOM35" s="85"/>
      <c r="MON35" s="85"/>
      <c r="MOO35" s="85"/>
      <c r="MOP35" s="85"/>
      <c r="MOQ35" s="85"/>
      <c r="MOR35" s="85"/>
      <c r="MOS35" s="85"/>
      <c r="MOT35" s="85"/>
      <c r="MOU35" s="85"/>
      <c r="MOV35" s="85"/>
      <c r="MOW35" s="85"/>
      <c r="MOX35" s="85"/>
      <c r="MOY35" s="85"/>
      <c r="MOZ35" s="85"/>
      <c r="MPA35" s="85"/>
      <c r="MPB35" s="85"/>
      <c r="MPC35" s="85"/>
      <c r="MPD35" s="85"/>
      <c r="MPE35" s="85"/>
      <c r="MPF35" s="85"/>
      <c r="MPG35" s="85"/>
      <c r="MPH35" s="85"/>
      <c r="MPI35" s="85"/>
      <c r="MPJ35" s="85"/>
      <c r="MPK35" s="85"/>
      <c r="MPL35" s="85"/>
      <c r="MPM35" s="85"/>
      <c r="MPN35" s="85"/>
      <c r="MPO35" s="85"/>
      <c r="MPP35" s="85"/>
      <c r="MPQ35" s="85"/>
      <c r="MPR35" s="85"/>
      <c r="MPS35" s="85"/>
      <c r="MPT35" s="85"/>
      <c r="MPU35" s="85"/>
      <c r="MPV35" s="85"/>
      <c r="MPW35" s="85"/>
      <c r="MPX35" s="85"/>
      <c r="MPY35" s="85"/>
      <c r="MPZ35" s="85"/>
      <c r="MQA35" s="85"/>
      <c r="MQB35" s="85"/>
      <c r="MQC35" s="85"/>
      <c r="MQD35" s="85"/>
      <c r="MQE35" s="85"/>
      <c r="MQF35" s="85"/>
      <c r="MQG35" s="85"/>
      <c r="MQH35" s="85"/>
      <c r="MQI35" s="85"/>
      <c r="MQJ35" s="85"/>
      <c r="MQK35" s="85"/>
      <c r="MQL35" s="85"/>
      <c r="MQM35" s="85"/>
      <c r="MQN35" s="85"/>
      <c r="MQO35" s="85"/>
      <c r="MQP35" s="85"/>
      <c r="MQQ35" s="85"/>
      <c r="MQR35" s="85"/>
      <c r="MQS35" s="85"/>
      <c r="MQT35" s="85"/>
      <c r="MQU35" s="85"/>
      <c r="MQV35" s="85"/>
      <c r="MQW35" s="85"/>
      <c r="MQX35" s="85"/>
      <c r="MQY35" s="85"/>
      <c r="MQZ35" s="85"/>
      <c r="MRA35" s="85"/>
      <c r="MRB35" s="85"/>
      <c r="MRC35" s="85"/>
      <c r="MRD35" s="85"/>
      <c r="MRE35" s="85"/>
      <c r="MRF35" s="85"/>
      <c r="MRG35" s="85"/>
      <c r="MRH35" s="85"/>
      <c r="MRI35" s="85"/>
      <c r="MRJ35" s="85"/>
      <c r="MRK35" s="85"/>
      <c r="MRL35" s="85"/>
      <c r="MRM35" s="85"/>
      <c r="MRN35" s="85"/>
      <c r="MRO35" s="85"/>
      <c r="MRP35" s="85"/>
      <c r="MRQ35" s="85"/>
      <c r="MRR35" s="85"/>
      <c r="MRS35" s="85"/>
      <c r="MRT35" s="85"/>
      <c r="MRU35" s="85"/>
      <c r="MRV35" s="85"/>
      <c r="MRW35" s="85"/>
      <c r="MRX35" s="85"/>
      <c r="MRY35" s="85"/>
      <c r="MRZ35" s="85"/>
      <c r="MSA35" s="85"/>
      <c r="MSB35" s="85"/>
      <c r="MSC35" s="85"/>
      <c r="MSD35" s="85"/>
      <c r="MSE35" s="85"/>
      <c r="MSF35" s="85"/>
      <c r="MSG35" s="85"/>
      <c r="MSH35" s="85"/>
      <c r="MSI35" s="85"/>
      <c r="MSJ35" s="85"/>
      <c r="MSK35" s="85"/>
      <c r="MSL35" s="85"/>
      <c r="MSM35" s="85"/>
      <c r="MSN35" s="85"/>
      <c r="MSO35" s="85"/>
      <c r="MSP35" s="85"/>
      <c r="MSQ35" s="85"/>
      <c r="MSR35" s="85"/>
      <c r="MSS35" s="85"/>
      <c r="MST35" s="85"/>
      <c r="MSU35" s="85"/>
      <c r="MSV35" s="85"/>
      <c r="MSW35" s="85"/>
      <c r="MSX35" s="85"/>
      <c r="MSY35" s="85"/>
      <c r="MSZ35" s="85"/>
      <c r="MTA35" s="85"/>
      <c r="MTB35" s="85"/>
      <c r="MTC35" s="85"/>
      <c r="MTD35" s="85"/>
      <c r="MTE35" s="85"/>
      <c r="MTF35" s="85"/>
      <c r="MTG35" s="85"/>
      <c r="MTH35" s="85"/>
      <c r="MTI35" s="85"/>
      <c r="MTJ35" s="85"/>
      <c r="MTK35" s="85"/>
      <c r="MTL35" s="85"/>
      <c r="MTM35" s="85"/>
      <c r="MTN35" s="85"/>
      <c r="MTO35" s="85"/>
      <c r="MTP35" s="85"/>
      <c r="MTQ35" s="85"/>
      <c r="MTR35" s="85"/>
      <c r="MTS35" s="85"/>
      <c r="MTT35" s="85"/>
      <c r="MTU35" s="85"/>
      <c r="MTV35" s="85"/>
      <c r="MTW35" s="85"/>
      <c r="MTX35" s="85"/>
      <c r="MTY35" s="85"/>
      <c r="MTZ35" s="85"/>
      <c r="MUA35" s="85"/>
      <c r="MUB35" s="85"/>
      <c r="MUC35" s="85"/>
      <c r="MUD35" s="85"/>
      <c r="MUE35" s="85"/>
      <c r="MUF35" s="85"/>
      <c r="MUG35" s="85"/>
      <c r="MUH35" s="85"/>
      <c r="MUI35" s="85"/>
      <c r="MUJ35" s="85"/>
      <c r="MUK35" s="85"/>
      <c r="MUL35" s="85"/>
      <c r="MUM35" s="85"/>
      <c r="MUN35" s="85"/>
      <c r="MUO35" s="85"/>
      <c r="MUP35" s="85"/>
      <c r="MUQ35" s="85"/>
      <c r="MUR35" s="85"/>
      <c r="MUS35" s="85"/>
      <c r="MUT35" s="85"/>
      <c r="MUU35" s="85"/>
      <c r="MUV35" s="85"/>
      <c r="MUW35" s="85"/>
      <c r="MUX35" s="85"/>
      <c r="MUY35" s="85"/>
      <c r="MUZ35" s="85"/>
      <c r="MVA35" s="85"/>
      <c r="MVB35" s="85"/>
      <c r="MVC35" s="85"/>
      <c r="MVD35" s="85"/>
      <c r="MVE35" s="85"/>
      <c r="MVF35" s="85"/>
      <c r="MVG35" s="85"/>
      <c r="MVH35" s="85"/>
      <c r="MVI35" s="85"/>
      <c r="MVJ35" s="85"/>
      <c r="MVK35" s="85"/>
      <c r="MVL35" s="85"/>
      <c r="MVM35" s="85"/>
      <c r="MVN35" s="85"/>
      <c r="MVO35" s="85"/>
      <c r="MVP35" s="85"/>
      <c r="MVQ35" s="85"/>
      <c r="MVR35" s="85"/>
      <c r="MVS35" s="85"/>
      <c r="MVT35" s="85"/>
      <c r="MVU35" s="85"/>
      <c r="MVV35" s="85"/>
      <c r="MVW35" s="85"/>
      <c r="MVX35" s="85"/>
      <c r="MVY35" s="85"/>
      <c r="MVZ35" s="85"/>
      <c r="MWA35" s="85"/>
      <c r="MWB35" s="85"/>
      <c r="MWC35" s="85"/>
      <c r="MWD35" s="85"/>
      <c r="MWE35" s="85"/>
      <c r="MWF35" s="85"/>
      <c r="MWG35" s="85"/>
      <c r="MWH35" s="85"/>
      <c r="MWI35" s="85"/>
      <c r="MWJ35" s="85"/>
      <c r="MWK35" s="85"/>
      <c r="MWL35" s="85"/>
      <c r="MWM35" s="85"/>
      <c r="MWN35" s="85"/>
      <c r="MWO35" s="85"/>
      <c r="MWP35" s="85"/>
      <c r="MWQ35" s="85"/>
      <c r="MWR35" s="85"/>
      <c r="MWS35" s="85"/>
      <c r="MWT35" s="85"/>
      <c r="MWU35" s="85"/>
      <c r="MWV35" s="85"/>
      <c r="MWW35" s="85"/>
      <c r="MWX35" s="85"/>
      <c r="MWY35" s="85"/>
      <c r="MWZ35" s="85"/>
      <c r="MXA35" s="85"/>
      <c r="MXB35" s="85"/>
      <c r="MXC35" s="85"/>
      <c r="MXD35" s="85"/>
      <c r="MXE35" s="85"/>
      <c r="MXF35" s="85"/>
      <c r="MXG35" s="85"/>
      <c r="MXH35" s="85"/>
      <c r="MXI35" s="85"/>
      <c r="MXJ35" s="85"/>
      <c r="MXK35" s="85"/>
      <c r="MXL35" s="85"/>
      <c r="MXM35" s="85"/>
      <c r="MXN35" s="85"/>
      <c r="MXO35" s="85"/>
      <c r="MXP35" s="85"/>
      <c r="MXQ35" s="85"/>
      <c r="MXR35" s="85"/>
      <c r="MXS35" s="85"/>
      <c r="MXT35" s="85"/>
      <c r="MXU35" s="85"/>
      <c r="MXV35" s="85"/>
      <c r="MXW35" s="85"/>
      <c r="MXX35" s="85"/>
      <c r="MXY35" s="85"/>
      <c r="MXZ35" s="85"/>
      <c r="MYA35" s="85"/>
      <c r="MYB35" s="85"/>
      <c r="MYC35" s="85"/>
      <c r="MYD35" s="85"/>
      <c r="MYE35" s="85"/>
      <c r="MYF35" s="85"/>
      <c r="MYG35" s="85"/>
      <c r="MYH35" s="85"/>
      <c r="MYI35" s="85"/>
      <c r="MYJ35" s="85"/>
      <c r="MYK35" s="85"/>
      <c r="MYL35" s="85"/>
      <c r="MYM35" s="85"/>
      <c r="MYN35" s="85"/>
      <c r="MYO35" s="85"/>
      <c r="MYP35" s="85"/>
      <c r="MYQ35" s="85"/>
      <c r="MYR35" s="85"/>
      <c r="MYS35" s="85"/>
      <c r="MYT35" s="85"/>
      <c r="MYU35" s="85"/>
      <c r="MYV35" s="85"/>
      <c r="MYW35" s="85"/>
      <c r="MYX35" s="85"/>
      <c r="MYY35" s="85"/>
      <c r="MYZ35" s="85"/>
      <c r="MZA35" s="85"/>
      <c r="MZB35" s="85"/>
      <c r="MZC35" s="85"/>
      <c r="MZD35" s="85"/>
      <c r="MZE35" s="85"/>
      <c r="MZF35" s="85"/>
      <c r="MZG35" s="85"/>
      <c r="MZH35" s="85"/>
      <c r="MZI35" s="85"/>
      <c r="MZJ35" s="85"/>
      <c r="MZK35" s="85"/>
      <c r="MZL35" s="85"/>
      <c r="MZM35" s="85"/>
      <c r="MZN35" s="85"/>
      <c r="MZO35" s="85"/>
      <c r="MZP35" s="85"/>
      <c r="MZQ35" s="85"/>
      <c r="MZR35" s="85"/>
      <c r="MZS35" s="85"/>
      <c r="MZT35" s="85"/>
      <c r="MZU35" s="85"/>
      <c r="MZV35" s="85"/>
      <c r="MZW35" s="85"/>
      <c r="MZX35" s="85"/>
      <c r="MZY35" s="85"/>
      <c r="MZZ35" s="85"/>
      <c r="NAA35" s="85"/>
      <c r="NAB35" s="85"/>
      <c r="NAC35" s="85"/>
      <c r="NAD35" s="85"/>
      <c r="NAE35" s="85"/>
      <c r="NAF35" s="85"/>
      <c r="NAG35" s="85"/>
      <c r="NAH35" s="85"/>
      <c r="NAI35" s="85"/>
      <c r="NAJ35" s="85"/>
      <c r="NAK35" s="85"/>
      <c r="NAL35" s="85"/>
      <c r="NAM35" s="85"/>
      <c r="NAN35" s="85"/>
      <c r="NAO35" s="85"/>
      <c r="NAP35" s="85"/>
      <c r="NAQ35" s="85"/>
      <c r="NAR35" s="85"/>
      <c r="NAS35" s="85"/>
      <c r="NAT35" s="85"/>
      <c r="NAU35" s="85"/>
      <c r="NAV35" s="85"/>
      <c r="NAW35" s="85"/>
      <c r="NAX35" s="85"/>
      <c r="NAY35" s="85"/>
      <c r="NAZ35" s="85"/>
      <c r="NBA35" s="85"/>
      <c r="NBB35" s="85"/>
      <c r="NBC35" s="85"/>
      <c r="NBD35" s="85"/>
      <c r="NBE35" s="85"/>
      <c r="NBF35" s="85"/>
      <c r="NBG35" s="85"/>
      <c r="NBH35" s="85"/>
      <c r="NBI35" s="85"/>
      <c r="NBJ35" s="85"/>
      <c r="NBK35" s="85"/>
      <c r="NBL35" s="85"/>
      <c r="NBM35" s="85"/>
      <c r="NBN35" s="85"/>
      <c r="NBO35" s="85"/>
      <c r="NBP35" s="85"/>
      <c r="NBQ35" s="85"/>
      <c r="NBR35" s="85"/>
      <c r="NBS35" s="85"/>
      <c r="NBT35" s="85"/>
      <c r="NBU35" s="85"/>
      <c r="NBV35" s="85"/>
      <c r="NBW35" s="85"/>
      <c r="NBX35" s="85"/>
      <c r="NBY35" s="85"/>
      <c r="NBZ35" s="85"/>
      <c r="NCA35" s="85"/>
      <c r="NCB35" s="85"/>
      <c r="NCC35" s="85"/>
      <c r="NCD35" s="85"/>
      <c r="NCE35" s="85"/>
      <c r="NCF35" s="85"/>
      <c r="NCG35" s="85"/>
      <c r="NCH35" s="85"/>
      <c r="NCI35" s="85"/>
      <c r="NCJ35" s="85"/>
      <c r="NCK35" s="85"/>
      <c r="NCL35" s="85"/>
      <c r="NCM35" s="85"/>
      <c r="NCN35" s="85"/>
      <c r="NCO35" s="85"/>
      <c r="NCP35" s="85"/>
      <c r="NCQ35" s="85"/>
      <c r="NCR35" s="85"/>
      <c r="NCS35" s="85"/>
      <c r="NCT35" s="85"/>
      <c r="NCU35" s="85"/>
      <c r="NCV35" s="85"/>
      <c r="NCW35" s="85"/>
      <c r="NCX35" s="85"/>
      <c r="NCY35" s="85"/>
      <c r="NCZ35" s="85"/>
      <c r="NDA35" s="85"/>
      <c r="NDB35" s="85"/>
      <c r="NDC35" s="85"/>
      <c r="NDD35" s="85"/>
      <c r="NDE35" s="85"/>
      <c r="NDF35" s="85"/>
      <c r="NDG35" s="85"/>
      <c r="NDH35" s="85"/>
      <c r="NDI35" s="85"/>
      <c r="NDJ35" s="85"/>
      <c r="NDK35" s="85"/>
      <c r="NDL35" s="85"/>
      <c r="NDM35" s="85"/>
      <c r="NDN35" s="85"/>
      <c r="NDO35" s="85"/>
      <c r="NDP35" s="85"/>
      <c r="NDQ35" s="85"/>
      <c r="NDR35" s="85"/>
      <c r="NDS35" s="85"/>
      <c r="NDT35" s="85"/>
      <c r="NDU35" s="85"/>
      <c r="NDV35" s="85"/>
      <c r="NDW35" s="85"/>
      <c r="NDX35" s="85"/>
      <c r="NDY35" s="85"/>
      <c r="NDZ35" s="85"/>
      <c r="NEA35" s="85"/>
      <c r="NEB35" s="85"/>
      <c r="NEC35" s="85"/>
      <c r="NED35" s="85"/>
      <c r="NEE35" s="85"/>
      <c r="NEF35" s="85"/>
      <c r="NEG35" s="85"/>
      <c r="NEH35" s="85"/>
      <c r="NEI35" s="85"/>
      <c r="NEJ35" s="85"/>
      <c r="NEK35" s="85"/>
      <c r="NEL35" s="85"/>
      <c r="NEM35" s="85"/>
      <c r="NEN35" s="85"/>
      <c r="NEO35" s="85"/>
      <c r="NEP35" s="85"/>
      <c r="NEQ35" s="85"/>
      <c r="NER35" s="85"/>
      <c r="NES35" s="85"/>
      <c r="NET35" s="85"/>
      <c r="NEU35" s="85"/>
      <c r="NEV35" s="85"/>
      <c r="NEW35" s="85"/>
      <c r="NEX35" s="85"/>
      <c r="NEY35" s="85"/>
      <c r="NEZ35" s="85"/>
      <c r="NFA35" s="85"/>
      <c r="NFB35" s="85"/>
      <c r="NFC35" s="85"/>
      <c r="NFD35" s="85"/>
      <c r="NFE35" s="85"/>
      <c r="NFF35" s="85"/>
      <c r="NFG35" s="85"/>
      <c r="NFH35" s="85"/>
      <c r="NFI35" s="85"/>
      <c r="NFJ35" s="85"/>
      <c r="NFK35" s="85"/>
      <c r="NFL35" s="85"/>
      <c r="NFM35" s="85"/>
      <c r="NFN35" s="85"/>
      <c r="NFO35" s="85"/>
      <c r="NFP35" s="85"/>
      <c r="NFQ35" s="85"/>
      <c r="NFR35" s="85"/>
      <c r="NFS35" s="85"/>
      <c r="NFT35" s="85"/>
      <c r="NFU35" s="85"/>
      <c r="NFV35" s="85"/>
      <c r="NFW35" s="85"/>
      <c r="NFX35" s="85"/>
      <c r="NFY35" s="85"/>
      <c r="NFZ35" s="85"/>
      <c r="NGA35" s="85"/>
      <c r="NGB35" s="85"/>
      <c r="NGC35" s="85"/>
      <c r="NGD35" s="85"/>
      <c r="NGE35" s="85"/>
      <c r="NGF35" s="85"/>
      <c r="NGG35" s="85"/>
      <c r="NGH35" s="85"/>
      <c r="NGI35" s="85"/>
      <c r="NGJ35" s="85"/>
      <c r="NGK35" s="85"/>
      <c r="NGL35" s="85"/>
      <c r="NGM35" s="85"/>
      <c r="NGN35" s="85"/>
      <c r="NGO35" s="85"/>
      <c r="NGP35" s="85"/>
      <c r="NGQ35" s="85"/>
      <c r="NGR35" s="85"/>
      <c r="NGS35" s="85"/>
      <c r="NGT35" s="85"/>
      <c r="NGU35" s="85"/>
      <c r="NGV35" s="85"/>
      <c r="NGW35" s="85"/>
      <c r="NGX35" s="85"/>
      <c r="NGY35" s="85"/>
      <c r="NGZ35" s="85"/>
      <c r="NHA35" s="85"/>
      <c r="NHB35" s="85"/>
      <c r="NHC35" s="85"/>
      <c r="NHD35" s="85"/>
      <c r="NHE35" s="85"/>
      <c r="NHF35" s="85"/>
      <c r="NHG35" s="85"/>
      <c r="NHH35" s="85"/>
      <c r="NHI35" s="85"/>
      <c r="NHJ35" s="85"/>
      <c r="NHK35" s="85"/>
      <c r="NHL35" s="85"/>
      <c r="NHM35" s="85"/>
      <c r="NHN35" s="85"/>
      <c r="NHO35" s="85"/>
      <c r="NHP35" s="85"/>
      <c r="NHQ35" s="85"/>
      <c r="NHR35" s="85"/>
      <c r="NHS35" s="85"/>
      <c r="NHT35" s="85"/>
      <c r="NHU35" s="85"/>
      <c r="NHV35" s="85"/>
      <c r="NHW35" s="85"/>
      <c r="NHX35" s="85"/>
      <c r="NHY35" s="85"/>
      <c r="NHZ35" s="85"/>
      <c r="NIA35" s="85"/>
      <c r="NIB35" s="85"/>
      <c r="NIC35" s="85"/>
      <c r="NID35" s="85"/>
      <c r="NIE35" s="85"/>
      <c r="NIF35" s="85"/>
      <c r="NIG35" s="85"/>
      <c r="NIH35" s="85"/>
      <c r="NII35" s="85"/>
      <c r="NIJ35" s="85"/>
      <c r="NIK35" s="85"/>
      <c r="NIL35" s="85"/>
      <c r="NIM35" s="85"/>
      <c r="NIN35" s="85"/>
      <c r="NIO35" s="85"/>
      <c r="NIP35" s="85"/>
      <c r="NIQ35" s="85"/>
      <c r="NIR35" s="85"/>
      <c r="NIS35" s="85"/>
      <c r="NIT35" s="85"/>
      <c r="NIU35" s="85"/>
      <c r="NIV35" s="85"/>
      <c r="NIW35" s="85"/>
      <c r="NIX35" s="85"/>
      <c r="NIY35" s="85"/>
      <c r="NIZ35" s="85"/>
      <c r="NJA35" s="85"/>
      <c r="NJB35" s="85"/>
      <c r="NJC35" s="85"/>
      <c r="NJD35" s="85"/>
      <c r="NJE35" s="85"/>
      <c r="NJF35" s="85"/>
      <c r="NJG35" s="85"/>
      <c r="NJH35" s="85"/>
      <c r="NJI35" s="85"/>
      <c r="NJJ35" s="85"/>
      <c r="NJK35" s="85"/>
      <c r="NJL35" s="85"/>
      <c r="NJM35" s="85"/>
      <c r="NJN35" s="85"/>
      <c r="NJO35" s="85"/>
      <c r="NJP35" s="85"/>
      <c r="NJQ35" s="85"/>
      <c r="NJR35" s="85"/>
      <c r="NJS35" s="85"/>
      <c r="NJT35" s="85"/>
      <c r="NJU35" s="85"/>
      <c r="NJV35" s="85"/>
      <c r="NJW35" s="85"/>
      <c r="NJX35" s="85"/>
      <c r="NJY35" s="85"/>
      <c r="NJZ35" s="85"/>
      <c r="NKA35" s="85"/>
      <c r="NKB35" s="85"/>
      <c r="NKC35" s="85"/>
      <c r="NKD35" s="85"/>
      <c r="NKE35" s="85"/>
      <c r="NKF35" s="85"/>
      <c r="NKG35" s="85"/>
      <c r="NKH35" s="85"/>
      <c r="NKI35" s="85"/>
      <c r="NKJ35" s="85"/>
      <c r="NKK35" s="85"/>
      <c r="NKL35" s="85"/>
      <c r="NKM35" s="85"/>
      <c r="NKN35" s="85"/>
      <c r="NKO35" s="85"/>
      <c r="NKP35" s="85"/>
      <c r="NKQ35" s="85"/>
      <c r="NKR35" s="85"/>
      <c r="NKS35" s="85"/>
      <c r="NKT35" s="85"/>
      <c r="NKU35" s="85"/>
      <c r="NKV35" s="85"/>
      <c r="NKW35" s="85"/>
      <c r="NKX35" s="85"/>
      <c r="NKY35" s="85"/>
      <c r="NKZ35" s="85"/>
      <c r="NLA35" s="85"/>
      <c r="NLB35" s="85"/>
      <c r="NLC35" s="85"/>
      <c r="NLD35" s="85"/>
      <c r="NLE35" s="85"/>
      <c r="NLF35" s="85"/>
      <c r="NLG35" s="85"/>
      <c r="NLH35" s="85"/>
      <c r="NLI35" s="85"/>
      <c r="NLJ35" s="85"/>
      <c r="NLK35" s="85"/>
      <c r="NLL35" s="85"/>
      <c r="NLM35" s="85"/>
      <c r="NLN35" s="85"/>
      <c r="NLO35" s="85"/>
      <c r="NLP35" s="85"/>
      <c r="NLQ35" s="85"/>
      <c r="NLR35" s="85"/>
      <c r="NLS35" s="85"/>
      <c r="NLT35" s="85"/>
      <c r="NLU35" s="85"/>
      <c r="NLV35" s="85"/>
      <c r="NLW35" s="85"/>
      <c r="NLX35" s="85"/>
      <c r="NLY35" s="85"/>
      <c r="NLZ35" s="85"/>
      <c r="NMA35" s="85"/>
      <c r="NMB35" s="85"/>
      <c r="NMC35" s="85"/>
      <c r="NMD35" s="85"/>
      <c r="NME35" s="85"/>
      <c r="NMF35" s="85"/>
      <c r="NMG35" s="85"/>
      <c r="NMH35" s="85"/>
      <c r="NMI35" s="85"/>
      <c r="NMJ35" s="85"/>
      <c r="NMK35" s="85"/>
      <c r="NML35" s="85"/>
      <c r="NMM35" s="85"/>
      <c r="NMN35" s="85"/>
      <c r="NMO35" s="85"/>
      <c r="NMP35" s="85"/>
      <c r="NMQ35" s="85"/>
      <c r="NMR35" s="85"/>
      <c r="NMS35" s="85"/>
      <c r="NMT35" s="85"/>
      <c r="NMU35" s="85"/>
      <c r="NMV35" s="85"/>
      <c r="NMW35" s="85"/>
      <c r="NMX35" s="85"/>
      <c r="NMY35" s="85"/>
      <c r="NMZ35" s="85"/>
      <c r="NNA35" s="85"/>
      <c r="NNB35" s="85"/>
      <c r="NNC35" s="85"/>
      <c r="NND35" s="85"/>
      <c r="NNE35" s="85"/>
      <c r="NNF35" s="85"/>
      <c r="NNG35" s="85"/>
      <c r="NNH35" s="85"/>
      <c r="NNI35" s="85"/>
      <c r="NNJ35" s="85"/>
      <c r="NNK35" s="85"/>
      <c r="NNL35" s="85"/>
      <c r="NNM35" s="85"/>
      <c r="NNN35" s="85"/>
      <c r="NNO35" s="85"/>
      <c r="NNP35" s="85"/>
      <c r="NNQ35" s="85"/>
      <c r="NNR35" s="85"/>
      <c r="NNS35" s="85"/>
      <c r="NNT35" s="85"/>
      <c r="NNU35" s="85"/>
      <c r="NNV35" s="85"/>
      <c r="NNW35" s="85"/>
      <c r="NNX35" s="85"/>
      <c r="NNY35" s="85"/>
      <c r="NNZ35" s="85"/>
      <c r="NOA35" s="85"/>
      <c r="NOB35" s="85"/>
      <c r="NOC35" s="85"/>
      <c r="NOD35" s="85"/>
      <c r="NOE35" s="85"/>
      <c r="NOF35" s="85"/>
      <c r="NOG35" s="85"/>
      <c r="NOH35" s="85"/>
      <c r="NOI35" s="85"/>
      <c r="NOJ35" s="85"/>
      <c r="NOK35" s="85"/>
      <c r="NOL35" s="85"/>
      <c r="NOM35" s="85"/>
      <c r="NON35" s="85"/>
      <c r="NOO35" s="85"/>
      <c r="NOP35" s="85"/>
      <c r="NOQ35" s="85"/>
      <c r="NOR35" s="85"/>
      <c r="NOS35" s="85"/>
      <c r="NOT35" s="85"/>
      <c r="NOU35" s="85"/>
      <c r="NOV35" s="85"/>
      <c r="NOW35" s="85"/>
      <c r="NOX35" s="85"/>
      <c r="NOY35" s="85"/>
      <c r="NOZ35" s="85"/>
      <c r="NPA35" s="85"/>
      <c r="NPB35" s="85"/>
      <c r="NPC35" s="85"/>
      <c r="NPD35" s="85"/>
      <c r="NPE35" s="85"/>
      <c r="NPF35" s="85"/>
      <c r="NPG35" s="85"/>
      <c r="NPH35" s="85"/>
      <c r="NPI35" s="85"/>
      <c r="NPJ35" s="85"/>
      <c r="NPK35" s="85"/>
      <c r="NPL35" s="85"/>
      <c r="NPM35" s="85"/>
      <c r="NPN35" s="85"/>
      <c r="NPO35" s="85"/>
      <c r="NPP35" s="85"/>
      <c r="NPQ35" s="85"/>
      <c r="NPR35" s="85"/>
      <c r="NPS35" s="85"/>
      <c r="NPT35" s="85"/>
      <c r="NPU35" s="85"/>
      <c r="NPV35" s="85"/>
      <c r="NPW35" s="85"/>
      <c r="NPX35" s="85"/>
      <c r="NPY35" s="85"/>
      <c r="NPZ35" s="85"/>
      <c r="NQA35" s="85"/>
      <c r="NQB35" s="85"/>
      <c r="NQC35" s="85"/>
      <c r="NQD35" s="85"/>
      <c r="NQE35" s="85"/>
      <c r="NQF35" s="85"/>
      <c r="NQG35" s="85"/>
      <c r="NQH35" s="85"/>
      <c r="NQI35" s="85"/>
      <c r="NQJ35" s="85"/>
      <c r="NQK35" s="85"/>
      <c r="NQL35" s="85"/>
      <c r="NQM35" s="85"/>
      <c r="NQN35" s="85"/>
      <c r="NQO35" s="85"/>
      <c r="NQP35" s="85"/>
      <c r="NQQ35" s="85"/>
      <c r="NQR35" s="85"/>
      <c r="NQS35" s="85"/>
      <c r="NQT35" s="85"/>
      <c r="NQU35" s="85"/>
      <c r="NQV35" s="85"/>
      <c r="NQW35" s="85"/>
      <c r="NQX35" s="85"/>
      <c r="NQY35" s="85"/>
      <c r="NQZ35" s="85"/>
      <c r="NRA35" s="85"/>
      <c r="NRB35" s="85"/>
      <c r="NRC35" s="85"/>
      <c r="NRD35" s="85"/>
      <c r="NRE35" s="85"/>
      <c r="NRF35" s="85"/>
      <c r="NRG35" s="85"/>
      <c r="NRH35" s="85"/>
      <c r="NRI35" s="85"/>
      <c r="NRJ35" s="85"/>
      <c r="NRK35" s="85"/>
      <c r="NRL35" s="85"/>
      <c r="NRM35" s="85"/>
      <c r="NRN35" s="85"/>
      <c r="NRO35" s="85"/>
      <c r="NRP35" s="85"/>
      <c r="NRQ35" s="85"/>
      <c r="NRR35" s="85"/>
      <c r="NRS35" s="85"/>
      <c r="NRT35" s="85"/>
      <c r="NRU35" s="85"/>
      <c r="NRV35" s="85"/>
      <c r="NRW35" s="85"/>
      <c r="NRX35" s="85"/>
      <c r="NRY35" s="85"/>
      <c r="NRZ35" s="85"/>
      <c r="NSA35" s="85"/>
      <c r="NSB35" s="85"/>
      <c r="NSC35" s="85"/>
      <c r="NSD35" s="85"/>
      <c r="NSE35" s="85"/>
      <c r="NSF35" s="85"/>
      <c r="NSG35" s="85"/>
      <c r="NSH35" s="85"/>
      <c r="NSI35" s="85"/>
      <c r="NSJ35" s="85"/>
      <c r="NSK35" s="85"/>
      <c r="NSL35" s="85"/>
      <c r="NSM35" s="85"/>
      <c r="NSN35" s="85"/>
      <c r="NSO35" s="85"/>
      <c r="NSP35" s="85"/>
      <c r="NSQ35" s="85"/>
      <c r="NSR35" s="85"/>
      <c r="NSS35" s="85"/>
      <c r="NST35" s="85"/>
      <c r="NSU35" s="85"/>
      <c r="NSV35" s="85"/>
      <c r="NSW35" s="85"/>
      <c r="NSX35" s="85"/>
      <c r="NSY35" s="85"/>
      <c r="NSZ35" s="85"/>
      <c r="NTA35" s="85"/>
      <c r="NTB35" s="85"/>
      <c r="NTC35" s="85"/>
      <c r="NTD35" s="85"/>
      <c r="NTE35" s="85"/>
      <c r="NTF35" s="85"/>
      <c r="NTG35" s="85"/>
      <c r="NTH35" s="85"/>
      <c r="NTI35" s="85"/>
      <c r="NTJ35" s="85"/>
      <c r="NTK35" s="85"/>
      <c r="NTL35" s="85"/>
      <c r="NTM35" s="85"/>
      <c r="NTN35" s="85"/>
      <c r="NTO35" s="85"/>
      <c r="NTP35" s="85"/>
      <c r="NTQ35" s="85"/>
      <c r="NTR35" s="85"/>
      <c r="NTS35" s="85"/>
      <c r="NTT35" s="85"/>
      <c r="NTU35" s="85"/>
      <c r="NTV35" s="85"/>
      <c r="NTW35" s="85"/>
      <c r="NTX35" s="85"/>
      <c r="NTY35" s="85"/>
      <c r="NTZ35" s="85"/>
      <c r="NUA35" s="85"/>
      <c r="NUB35" s="85"/>
      <c r="NUC35" s="85"/>
      <c r="NUD35" s="85"/>
      <c r="NUE35" s="85"/>
      <c r="NUF35" s="85"/>
      <c r="NUG35" s="85"/>
      <c r="NUH35" s="85"/>
      <c r="NUI35" s="85"/>
      <c r="NUJ35" s="85"/>
      <c r="NUK35" s="85"/>
      <c r="NUL35" s="85"/>
      <c r="NUM35" s="85"/>
      <c r="NUN35" s="85"/>
      <c r="NUO35" s="85"/>
      <c r="NUP35" s="85"/>
      <c r="NUQ35" s="85"/>
      <c r="NUR35" s="85"/>
      <c r="NUS35" s="85"/>
      <c r="NUT35" s="85"/>
      <c r="NUU35" s="85"/>
      <c r="NUV35" s="85"/>
      <c r="NUW35" s="85"/>
      <c r="NUX35" s="85"/>
      <c r="NUY35" s="85"/>
      <c r="NUZ35" s="85"/>
      <c r="NVA35" s="85"/>
      <c r="NVB35" s="85"/>
      <c r="NVC35" s="85"/>
      <c r="NVD35" s="85"/>
      <c r="NVE35" s="85"/>
      <c r="NVF35" s="85"/>
      <c r="NVG35" s="85"/>
      <c r="NVH35" s="85"/>
      <c r="NVI35" s="85"/>
      <c r="NVJ35" s="85"/>
      <c r="NVK35" s="85"/>
      <c r="NVL35" s="85"/>
      <c r="NVM35" s="85"/>
      <c r="NVN35" s="85"/>
      <c r="NVO35" s="85"/>
      <c r="NVP35" s="85"/>
      <c r="NVQ35" s="85"/>
      <c r="NVR35" s="85"/>
      <c r="NVS35" s="85"/>
      <c r="NVT35" s="85"/>
      <c r="NVU35" s="85"/>
      <c r="NVV35" s="85"/>
      <c r="NVW35" s="85"/>
      <c r="NVX35" s="85"/>
      <c r="NVY35" s="85"/>
      <c r="NVZ35" s="85"/>
      <c r="NWA35" s="85"/>
      <c r="NWB35" s="85"/>
      <c r="NWC35" s="85"/>
      <c r="NWD35" s="85"/>
      <c r="NWE35" s="85"/>
      <c r="NWF35" s="85"/>
      <c r="NWG35" s="85"/>
      <c r="NWH35" s="85"/>
      <c r="NWI35" s="85"/>
      <c r="NWJ35" s="85"/>
      <c r="NWK35" s="85"/>
      <c r="NWL35" s="85"/>
      <c r="NWM35" s="85"/>
      <c r="NWN35" s="85"/>
      <c r="NWO35" s="85"/>
      <c r="NWP35" s="85"/>
      <c r="NWQ35" s="85"/>
      <c r="NWR35" s="85"/>
      <c r="NWS35" s="85"/>
      <c r="NWT35" s="85"/>
      <c r="NWU35" s="85"/>
      <c r="NWV35" s="85"/>
      <c r="NWW35" s="85"/>
      <c r="NWX35" s="85"/>
      <c r="NWY35" s="85"/>
      <c r="NWZ35" s="85"/>
      <c r="NXA35" s="85"/>
      <c r="NXB35" s="85"/>
      <c r="NXC35" s="85"/>
      <c r="NXD35" s="85"/>
      <c r="NXE35" s="85"/>
      <c r="NXF35" s="85"/>
      <c r="NXG35" s="85"/>
      <c r="NXH35" s="85"/>
      <c r="NXI35" s="85"/>
      <c r="NXJ35" s="85"/>
      <c r="NXK35" s="85"/>
      <c r="NXL35" s="85"/>
      <c r="NXM35" s="85"/>
      <c r="NXN35" s="85"/>
      <c r="NXO35" s="85"/>
      <c r="NXP35" s="85"/>
      <c r="NXQ35" s="85"/>
      <c r="NXR35" s="85"/>
      <c r="NXS35" s="85"/>
      <c r="NXT35" s="85"/>
      <c r="NXU35" s="85"/>
      <c r="NXV35" s="85"/>
      <c r="NXW35" s="85"/>
      <c r="NXX35" s="85"/>
      <c r="NXY35" s="85"/>
      <c r="NXZ35" s="85"/>
      <c r="NYA35" s="85"/>
      <c r="NYB35" s="85"/>
      <c r="NYC35" s="85"/>
      <c r="NYD35" s="85"/>
      <c r="NYE35" s="85"/>
      <c r="NYF35" s="85"/>
      <c r="NYG35" s="85"/>
      <c r="NYH35" s="85"/>
      <c r="NYI35" s="85"/>
      <c r="NYJ35" s="85"/>
      <c r="NYK35" s="85"/>
      <c r="NYL35" s="85"/>
      <c r="NYM35" s="85"/>
      <c r="NYN35" s="85"/>
      <c r="NYO35" s="85"/>
      <c r="NYP35" s="85"/>
      <c r="NYQ35" s="85"/>
      <c r="NYR35" s="85"/>
      <c r="NYS35" s="85"/>
      <c r="NYT35" s="85"/>
      <c r="NYU35" s="85"/>
      <c r="NYV35" s="85"/>
      <c r="NYW35" s="85"/>
      <c r="NYX35" s="85"/>
      <c r="NYY35" s="85"/>
      <c r="NYZ35" s="85"/>
      <c r="NZA35" s="85"/>
      <c r="NZB35" s="85"/>
      <c r="NZC35" s="85"/>
      <c r="NZD35" s="85"/>
      <c r="NZE35" s="85"/>
      <c r="NZF35" s="85"/>
      <c r="NZG35" s="85"/>
      <c r="NZH35" s="85"/>
      <c r="NZI35" s="85"/>
      <c r="NZJ35" s="85"/>
      <c r="NZK35" s="85"/>
      <c r="NZL35" s="85"/>
      <c r="NZM35" s="85"/>
      <c r="NZN35" s="85"/>
      <c r="NZO35" s="85"/>
      <c r="NZP35" s="85"/>
      <c r="NZQ35" s="85"/>
      <c r="NZR35" s="85"/>
      <c r="NZS35" s="85"/>
      <c r="NZT35" s="85"/>
      <c r="NZU35" s="85"/>
      <c r="NZV35" s="85"/>
      <c r="NZW35" s="85"/>
      <c r="NZX35" s="85"/>
      <c r="NZY35" s="85"/>
      <c r="NZZ35" s="85"/>
      <c r="OAA35" s="85"/>
      <c r="OAB35" s="85"/>
      <c r="OAC35" s="85"/>
      <c r="OAD35" s="85"/>
      <c r="OAE35" s="85"/>
      <c r="OAF35" s="85"/>
      <c r="OAG35" s="85"/>
      <c r="OAH35" s="85"/>
      <c r="OAI35" s="85"/>
      <c r="OAJ35" s="85"/>
      <c r="OAK35" s="85"/>
      <c r="OAL35" s="85"/>
      <c r="OAM35" s="85"/>
      <c r="OAN35" s="85"/>
      <c r="OAO35" s="85"/>
      <c r="OAP35" s="85"/>
      <c r="OAQ35" s="85"/>
      <c r="OAR35" s="85"/>
      <c r="OAS35" s="85"/>
      <c r="OAT35" s="85"/>
      <c r="OAU35" s="85"/>
      <c r="OAV35" s="85"/>
      <c r="OAW35" s="85"/>
      <c r="OAX35" s="85"/>
      <c r="OAY35" s="85"/>
      <c r="OAZ35" s="85"/>
      <c r="OBA35" s="85"/>
      <c r="OBB35" s="85"/>
      <c r="OBC35" s="85"/>
      <c r="OBD35" s="85"/>
      <c r="OBE35" s="85"/>
      <c r="OBF35" s="85"/>
      <c r="OBG35" s="85"/>
      <c r="OBH35" s="85"/>
      <c r="OBI35" s="85"/>
      <c r="OBJ35" s="85"/>
      <c r="OBK35" s="85"/>
      <c r="OBL35" s="85"/>
      <c r="OBM35" s="85"/>
      <c r="OBN35" s="85"/>
      <c r="OBO35" s="85"/>
      <c r="OBP35" s="85"/>
      <c r="OBQ35" s="85"/>
      <c r="OBR35" s="85"/>
      <c r="OBS35" s="85"/>
      <c r="OBT35" s="85"/>
      <c r="OBU35" s="85"/>
      <c r="OBV35" s="85"/>
      <c r="OBW35" s="85"/>
      <c r="OBX35" s="85"/>
      <c r="OBY35" s="85"/>
      <c r="OBZ35" s="85"/>
      <c r="OCA35" s="85"/>
      <c r="OCB35" s="85"/>
      <c r="OCC35" s="85"/>
      <c r="OCD35" s="85"/>
      <c r="OCE35" s="85"/>
      <c r="OCF35" s="85"/>
      <c r="OCG35" s="85"/>
      <c r="OCH35" s="85"/>
      <c r="OCI35" s="85"/>
      <c r="OCJ35" s="85"/>
      <c r="OCK35" s="85"/>
      <c r="OCL35" s="85"/>
      <c r="OCM35" s="85"/>
      <c r="OCN35" s="85"/>
      <c r="OCO35" s="85"/>
      <c r="OCP35" s="85"/>
      <c r="OCQ35" s="85"/>
      <c r="OCR35" s="85"/>
      <c r="OCS35" s="85"/>
      <c r="OCT35" s="85"/>
      <c r="OCU35" s="85"/>
      <c r="OCV35" s="85"/>
      <c r="OCW35" s="85"/>
      <c r="OCX35" s="85"/>
      <c r="OCY35" s="85"/>
      <c r="OCZ35" s="85"/>
      <c r="ODA35" s="85"/>
      <c r="ODB35" s="85"/>
      <c r="ODC35" s="85"/>
      <c r="ODD35" s="85"/>
      <c r="ODE35" s="85"/>
      <c r="ODF35" s="85"/>
      <c r="ODG35" s="85"/>
      <c r="ODH35" s="85"/>
      <c r="ODI35" s="85"/>
      <c r="ODJ35" s="85"/>
      <c r="ODK35" s="85"/>
      <c r="ODL35" s="85"/>
      <c r="ODM35" s="85"/>
      <c r="ODN35" s="85"/>
      <c r="ODO35" s="85"/>
      <c r="ODP35" s="85"/>
      <c r="ODQ35" s="85"/>
      <c r="ODR35" s="85"/>
      <c r="ODS35" s="85"/>
      <c r="ODT35" s="85"/>
      <c r="ODU35" s="85"/>
      <c r="ODV35" s="85"/>
      <c r="ODW35" s="85"/>
      <c r="ODX35" s="85"/>
      <c r="ODY35" s="85"/>
      <c r="ODZ35" s="85"/>
      <c r="OEA35" s="85"/>
      <c r="OEB35" s="85"/>
      <c r="OEC35" s="85"/>
      <c r="OED35" s="85"/>
      <c r="OEE35" s="85"/>
      <c r="OEF35" s="85"/>
      <c r="OEG35" s="85"/>
      <c r="OEH35" s="85"/>
      <c r="OEI35" s="85"/>
      <c r="OEJ35" s="85"/>
      <c r="OEK35" s="85"/>
      <c r="OEL35" s="85"/>
      <c r="OEM35" s="85"/>
      <c r="OEN35" s="85"/>
      <c r="OEO35" s="85"/>
      <c r="OEP35" s="85"/>
      <c r="OEQ35" s="85"/>
      <c r="OER35" s="85"/>
      <c r="OES35" s="85"/>
      <c r="OET35" s="85"/>
      <c r="OEU35" s="85"/>
      <c r="OEV35" s="85"/>
      <c r="OEW35" s="85"/>
      <c r="OEX35" s="85"/>
      <c r="OEY35" s="85"/>
      <c r="OEZ35" s="85"/>
      <c r="OFA35" s="85"/>
      <c r="OFB35" s="85"/>
      <c r="OFC35" s="85"/>
      <c r="OFD35" s="85"/>
      <c r="OFE35" s="85"/>
      <c r="OFF35" s="85"/>
      <c r="OFG35" s="85"/>
      <c r="OFH35" s="85"/>
      <c r="OFI35" s="85"/>
      <c r="OFJ35" s="85"/>
      <c r="OFK35" s="85"/>
      <c r="OFL35" s="85"/>
      <c r="OFM35" s="85"/>
      <c r="OFN35" s="85"/>
      <c r="OFO35" s="85"/>
      <c r="OFP35" s="85"/>
      <c r="OFQ35" s="85"/>
      <c r="OFR35" s="85"/>
      <c r="OFS35" s="85"/>
      <c r="OFT35" s="85"/>
      <c r="OFU35" s="85"/>
      <c r="OFV35" s="85"/>
      <c r="OFW35" s="85"/>
      <c r="OFX35" s="85"/>
      <c r="OFY35" s="85"/>
      <c r="OFZ35" s="85"/>
      <c r="OGA35" s="85"/>
      <c r="OGB35" s="85"/>
      <c r="OGC35" s="85"/>
      <c r="OGD35" s="85"/>
      <c r="OGE35" s="85"/>
      <c r="OGF35" s="85"/>
      <c r="OGG35" s="85"/>
      <c r="OGH35" s="85"/>
      <c r="OGI35" s="85"/>
      <c r="OGJ35" s="85"/>
      <c r="OGK35" s="85"/>
      <c r="OGL35" s="85"/>
      <c r="OGM35" s="85"/>
      <c r="OGN35" s="85"/>
      <c r="OGO35" s="85"/>
      <c r="OGP35" s="85"/>
      <c r="OGQ35" s="85"/>
      <c r="OGR35" s="85"/>
      <c r="OGS35" s="85"/>
      <c r="OGT35" s="85"/>
      <c r="OGU35" s="85"/>
      <c r="OGV35" s="85"/>
      <c r="OGW35" s="85"/>
      <c r="OGX35" s="85"/>
      <c r="OGY35" s="85"/>
      <c r="OGZ35" s="85"/>
      <c r="OHA35" s="85"/>
      <c r="OHB35" s="85"/>
      <c r="OHC35" s="85"/>
      <c r="OHD35" s="85"/>
      <c r="OHE35" s="85"/>
      <c r="OHF35" s="85"/>
      <c r="OHG35" s="85"/>
      <c r="OHH35" s="85"/>
      <c r="OHI35" s="85"/>
      <c r="OHJ35" s="85"/>
      <c r="OHK35" s="85"/>
      <c r="OHL35" s="85"/>
      <c r="OHM35" s="85"/>
      <c r="OHN35" s="85"/>
      <c r="OHO35" s="85"/>
      <c r="OHP35" s="85"/>
      <c r="OHQ35" s="85"/>
      <c r="OHR35" s="85"/>
      <c r="OHS35" s="85"/>
      <c r="OHT35" s="85"/>
      <c r="OHU35" s="85"/>
      <c r="OHV35" s="85"/>
      <c r="OHW35" s="85"/>
      <c r="OHX35" s="85"/>
      <c r="OHY35" s="85"/>
      <c r="OHZ35" s="85"/>
      <c r="OIA35" s="85"/>
      <c r="OIB35" s="85"/>
      <c r="OIC35" s="85"/>
      <c r="OID35" s="85"/>
      <c r="OIE35" s="85"/>
      <c r="OIF35" s="85"/>
      <c r="OIG35" s="85"/>
      <c r="OIH35" s="85"/>
      <c r="OII35" s="85"/>
      <c r="OIJ35" s="85"/>
      <c r="OIK35" s="85"/>
      <c r="OIL35" s="85"/>
      <c r="OIM35" s="85"/>
      <c r="OIN35" s="85"/>
      <c r="OIO35" s="85"/>
      <c r="OIP35" s="85"/>
      <c r="OIQ35" s="85"/>
      <c r="OIR35" s="85"/>
      <c r="OIS35" s="85"/>
      <c r="OIT35" s="85"/>
      <c r="OIU35" s="85"/>
      <c r="OIV35" s="85"/>
      <c r="OIW35" s="85"/>
      <c r="OIX35" s="85"/>
      <c r="OIY35" s="85"/>
      <c r="OIZ35" s="85"/>
      <c r="OJA35" s="85"/>
      <c r="OJB35" s="85"/>
      <c r="OJC35" s="85"/>
      <c r="OJD35" s="85"/>
      <c r="OJE35" s="85"/>
      <c r="OJF35" s="85"/>
      <c r="OJG35" s="85"/>
      <c r="OJH35" s="85"/>
      <c r="OJI35" s="85"/>
      <c r="OJJ35" s="85"/>
      <c r="OJK35" s="85"/>
      <c r="OJL35" s="85"/>
      <c r="OJM35" s="85"/>
      <c r="OJN35" s="85"/>
      <c r="OJO35" s="85"/>
      <c r="OJP35" s="85"/>
      <c r="OJQ35" s="85"/>
      <c r="OJR35" s="85"/>
      <c r="OJS35" s="85"/>
      <c r="OJT35" s="85"/>
      <c r="OJU35" s="85"/>
      <c r="OJV35" s="85"/>
      <c r="OJW35" s="85"/>
      <c r="OJX35" s="85"/>
      <c r="OJY35" s="85"/>
      <c r="OJZ35" s="85"/>
      <c r="OKA35" s="85"/>
      <c r="OKB35" s="85"/>
      <c r="OKC35" s="85"/>
      <c r="OKD35" s="85"/>
      <c r="OKE35" s="85"/>
      <c r="OKF35" s="85"/>
      <c r="OKG35" s="85"/>
      <c r="OKH35" s="85"/>
      <c r="OKI35" s="85"/>
      <c r="OKJ35" s="85"/>
      <c r="OKK35" s="85"/>
      <c r="OKL35" s="85"/>
      <c r="OKM35" s="85"/>
      <c r="OKN35" s="85"/>
      <c r="OKO35" s="85"/>
      <c r="OKP35" s="85"/>
      <c r="OKQ35" s="85"/>
      <c r="OKR35" s="85"/>
      <c r="OKS35" s="85"/>
      <c r="OKT35" s="85"/>
      <c r="OKU35" s="85"/>
      <c r="OKV35" s="85"/>
      <c r="OKW35" s="85"/>
      <c r="OKX35" s="85"/>
      <c r="OKY35" s="85"/>
      <c r="OKZ35" s="85"/>
      <c r="OLA35" s="85"/>
      <c r="OLB35" s="85"/>
      <c r="OLC35" s="85"/>
      <c r="OLD35" s="85"/>
      <c r="OLE35" s="85"/>
      <c r="OLF35" s="85"/>
      <c r="OLG35" s="85"/>
      <c r="OLH35" s="85"/>
      <c r="OLI35" s="85"/>
      <c r="OLJ35" s="85"/>
      <c r="OLK35" s="85"/>
      <c r="OLL35" s="85"/>
      <c r="OLM35" s="85"/>
      <c r="OLN35" s="85"/>
      <c r="OLO35" s="85"/>
      <c r="OLP35" s="85"/>
      <c r="OLQ35" s="85"/>
      <c r="OLR35" s="85"/>
      <c r="OLS35" s="85"/>
      <c r="OLT35" s="85"/>
      <c r="OLU35" s="85"/>
      <c r="OLV35" s="85"/>
      <c r="OLW35" s="85"/>
      <c r="OLX35" s="85"/>
      <c r="OLY35" s="85"/>
      <c r="OLZ35" s="85"/>
      <c r="OMA35" s="85"/>
      <c r="OMB35" s="85"/>
      <c r="OMC35" s="85"/>
      <c r="OMD35" s="85"/>
      <c r="OME35" s="85"/>
      <c r="OMF35" s="85"/>
      <c r="OMG35" s="85"/>
      <c r="OMH35" s="85"/>
      <c r="OMI35" s="85"/>
      <c r="OMJ35" s="85"/>
      <c r="OMK35" s="85"/>
      <c r="OML35" s="85"/>
      <c r="OMM35" s="85"/>
      <c r="OMN35" s="85"/>
      <c r="OMO35" s="85"/>
      <c r="OMP35" s="85"/>
      <c r="OMQ35" s="85"/>
      <c r="OMR35" s="85"/>
      <c r="OMS35" s="85"/>
      <c r="OMT35" s="85"/>
      <c r="OMU35" s="85"/>
      <c r="OMV35" s="85"/>
      <c r="OMW35" s="85"/>
      <c r="OMX35" s="85"/>
      <c r="OMY35" s="85"/>
      <c r="OMZ35" s="85"/>
      <c r="ONA35" s="85"/>
      <c r="ONB35" s="85"/>
      <c r="ONC35" s="85"/>
      <c r="OND35" s="85"/>
      <c r="ONE35" s="85"/>
      <c r="ONF35" s="85"/>
      <c r="ONG35" s="85"/>
      <c r="ONH35" s="85"/>
      <c r="ONI35" s="85"/>
      <c r="ONJ35" s="85"/>
      <c r="ONK35" s="85"/>
      <c r="ONL35" s="85"/>
      <c r="ONM35" s="85"/>
      <c r="ONN35" s="85"/>
      <c r="ONO35" s="85"/>
      <c r="ONP35" s="85"/>
      <c r="ONQ35" s="85"/>
      <c r="ONR35" s="85"/>
      <c r="ONS35" s="85"/>
      <c r="ONT35" s="85"/>
      <c r="ONU35" s="85"/>
      <c r="ONV35" s="85"/>
      <c r="ONW35" s="85"/>
      <c r="ONX35" s="85"/>
      <c r="ONY35" s="85"/>
      <c r="ONZ35" s="85"/>
      <c r="OOA35" s="85"/>
      <c r="OOB35" s="85"/>
      <c r="OOC35" s="85"/>
      <c r="OOD35" s="85"/>
      <c r="OOE35" s="85"/>
      <c r="OOF35" s="85"/>
      <c r="OOG35" s="85"/>
      <c r="OOH35" s="85"/>
      <c r="OOI35" s="85"/>
      <c r="OOJ35" s="85"/>
      <c r="OOK35" s="85"/>
      <c r="OOL35" s="85"/>
      <c r="OOM35" s="85"/>
      <c r="OON35" s="85"/>
      <c r="OOO35" s="85"/>
      <c r="OOP35" s="85"/>
      <c r="OOQ35" s="85"/>
      <c r="OOR35" s="85"/>
      <c r="OOS35" s="85"/>
      <c r="OOT35" s="85"/>
      <c r="OOU35" s="85"/>
      <c r="OOV35" s="85"/>
      <c r="OOW35" s="85"/>
      <c r="OOX35" s="85"/>
      <c r="OOY35" s="85"/>
      <c r="OOZ35" s="85"/>
      <c r="OPA35" s="85"/>
      <c r="OPB35" s="85"/>
      <c r="OPC35" s="85"/>
      <c r="OPD35" s="85"/>
      <c r="OPE35" s="85"/>
      <c r="OPF35" s="85"/>
      <c r="OPG35" s="85"/>
      <c r="OPH35" s="85"/>
      <c r="OPI35" s="85"/>
      <c r="OPJ35" s="85"/>
      <c r="OPK35" s="85"/>
      <c r="OPL35" s="85"/>
      <c r="OPM35" s="85"/>
      <c r="OPN35" s="85"/>
      <c r="OPO35" s="85"/>
      <c r="OPP35" s="85"/>
      <c r="OPQ35" s="85"/>
      <c r="OPR35" s="85"/>
      <c r="OPS35" s="85"/>
      <c r="OPT35" s="85"/>
      <c r="OPU35" s="85"/>
      <c r="OPV35" s="85"/>
      <c r="OPW35" s="85"/>
      <c r="OPX35" s="85"/>
      <c r="OPY35" s="85"/>
      <c r="OPZ35" s="85"/>
      <c r="OQA35" s="85"/>
      <c r="OQB35" s="85"/>
      <c r="OQC35" s="85"/>
      <c r="OQD35" s="85"/>
      <c r="OQE35" s="85"/>
      <c r="OQF35" s="85"/>
      <c r="OQG35" s="85"/>
      <c r="OQH35" s="85"/>
      <c r="OQI35" s="85"/>
      <c r="OQJ35" s="85"/>
      <c r="OQK35" s="85"/>
      <c r="OQL35" s="85"/>
      <c r="OQM35" s="85"/>
      <c r="OQN35" s="85"/>
      <c r="OQO35" s="85"/>
      <c r="OQP35" s="85"/>
      <c r="OQQ35" s="85"/>
      <c r="OQR35" s="85"/>
      <c r="OQS35" s="85"/>
      <c r="OQT35" s="85"/>
      <c r="OQU35" s="85"/>
      <c r="OQV35" s="85"/>
      <c r="OQW35" s="85"/>
      <c r="OQX35" s="85"/>
      <c r="OQY35" s="85"/>
      <c r="OQZ35" s="85"/>
      <c r="ORA35" s="85"/>
      <c r="ORB35" s="85"/>
      <c r="ORC35" s="85"/>
      <c r="ORD35" s="85"/>
      <c r="ORE35" s="85"/>
      <c r="ORF35" s="85"/>
      <c r="ORG35" s="85"/>
      <c r="ORH35" s="85"/>
      <c r="ORI35" s="85"/>
      <c r="ORJ35" s="85"/>
      <c r="ORK35" s="85"/>
      <c r="ORL35" s="85"/>
      <c r="ORM35" s="85"/>
      <c r="ORN35" s="85"/>
      <c r="ORO35" s="85"/>
      <c r="ORP35" s="85"/>
      <c r="ORQ35" s="85"/>
      <c r="ORR35" s="85"/>
      <c r="ORS35" s="85"/>
      <c r="ORT35" s="85"/>
      <c r="ORU35" s="85"/>
      <c r="ORV35" s="85"/>
      <c r="ORW35" s="85"/>
      <c r="ORX35" s="85"/>
      <c r="ORY35" s="85"/>
      <c r="ORZ35" s="85"/>
      <c r="OSA35" s="85"/>
      <c r="OSB35" s="85"/>
      <c r="OSC35" s="85"/>
      <c r="OSD35" s="85"/>
      <c r="OSE35" s="85"/>
      <c r="OSF35" s="85"/>
      <c r="OSG35" s="85"/>
      <c r="OSH35" s="85"/>
      <c r="OSI35" s="85"/>
      <c r="OSJ35" s="85"/>
      <c r="OSK35" s="85"/>
      <c r="OSL35" s="85"/>
      <c r="OSM35" s="85"/>
      <c r="OSN35" s="85"/>
      <c r="OSO35" s="85"/>
      <c r="OSP35" s="85"/>
      <c r="OSQ35" s="85"/>
      <c r="OSR35" s="85"/>
      <c r="OSS35" s="85"/>
      <c r="OST35" s="85"/>
      <c r="OSU35" s="85"/>
      <c r="OSV35" s="85"/>
      <c r="OSW35" s="85"/>
      <c r="OSX35" s="85"/>
      <c r="OSY35" s="85"/>
      <c r="OSZ35" s="85"/>
      <c r="OTA35" s="85"/>
      <c r="OTB35" s="85"/>
      <c r="OTC35" s="85"/>
      <c r="OTD35" s="85"/>
      <c r="OTE35" s="85"/>
      <c r="OTF35" s="85"/>
      <c r="OTG35" s="85"/>
      <c r="OTH35" s="85"/>
      <c r="OTI35" s="85"/>
      <c r="OTJ35" s="85"/>
      <c r="OTK35" s="85"/>
      <c r="OTL35" s="85"/>
      <c r="OTM35" s="85"/>
      <c r="OTN35" s="85"/>
      <c r="OTO35" s="85"/>
      <c r="OTP35" s="85"/>
      <c r="OTQ35" s="85"/>
      <c r="OTR35" s="85"/>
      <c r="OTS35" s="85"/>
      <c r="OTT35" s="85"/>
      <c r="OTU35" s="85"/>
      <c r="OTV35" s="85"/>
      <c r="OTW35" s="85"/>
      <c r="OTX35" s="85"/>
      <c r="OTY35" s="85"/>
      <c r="OTZ35" s="85"/>
      <c r="OUA35" s="85"/>
      <c r="OUB35" s="85"/>
      <c r="OUC35" s="85"/>
      <c r="OUD35" s="85"/>
      <c r="OUE35" s="85"/>
      <c r="OUF35" s="85"/>
      <c r="OUG35" s="85"/>
      <c r="OUH35" s="85"/>
      <c r="OUI35" s="85"/>
      <c r="OUJ35" s="85"/>
      <c r="OUK35" s="85"/>
      <c r="OUL35" s="85"/>
      <c r="OUM35" s="85"/>
      <c r="OUN35" s="85"/>
      <c r="OUO35" s="85"/>
      <c r="OUP35" s="85"/>
      <c r="OUQ35" s="85"/>
      <c r="OUR35" s="85"/>
      <c r="OUS35" s="85"/>
      <c r="OUT35" s="85"/>
      <c r="OUU35" s="85"/>
      <c r="OUV35" s="85"/>
      <c r="OUW35" s="85"/>
      <c r="OUX35" s="85"/>
      <c r="OUY35" s="85"/>
      <c r="OUZ35" s="85"/>
      <c r="OVA35" s="85"/>
      <c r="OVB35" s="85"/>
      <c r="OVC35" s="85"/>
      <c r="OVD35" s="85"/>
      <c r="OVE35" s="85"/>
      <c r="OVF35" s="85"/>
      <c r="OVG35" s="85"/>
      <c r="OVH35" s="85"/>
      <c r="OVI35" s="85"/>
      <c r="OVJ35" s="85"/>
      <c r="OVK35" s="85"/>
      <c r="OVL35" s="85"/>
      <c r="OVM35" s="85"/>
      <c r="OVN35" s="85"/>
      <c r="OVO35" s="85"/>
      <c r="OVP35" s="85"/>
      <c r="OVQ35" s="85"/>
      <c r="OVR35" s="85"/>
      <c r="OVS35" s="85"/>
      <c r="OVT35" s="85"/>
      <c r="OVU35" s="85"/>
      <c r="OVV35" s="85"/>
      <c r="OVW35" s="85"/>
      <c r="OVX35" s="85"/>
      <c r="OVY35" s="85"/>
      <c r="OVZ35" s="85"/>
      <c r="OWA35" s="85"/>
      <c r="OWB35" s="85"/>
      <c r="OWC35" s="85"/>
      <c r="OWD35" s="85"/>
      <c r="OWE35" s="85"/>
      <c r="OWF35" s="85"/>
      <c r="OWG35" s="85"/>
      <c r="OWH35" s="85"/>
      <c r="OWI35" s="85"/>
      <c r="OWJ35" s="85"/>
      <c r="OWK35" s="85"/>
      <c r="OWL35" s="85"/>
      <c r="OWM35" s="85"/>
      <c r="OWN35" s="85"/>
      <c r="OWO35" s="85"/>
      <c r="OWP35" s="85"/>
      <c r="OWQ35" s="85"/>
      <c r="OWR35" s="85"/>
      <c r="OWS35" s="85"/>
      <c r="OWT35" s="85"/>
      <c r="OWU35" s="85"/>
      <c r="OWV35" s="85"/>
      <c r="OWW35" s="85"/>
      <c r="OWX35" s="85"/>
      <c r="OWY35" s="85"/>
      <c r="OWZ35" s="85"/>
      <c r="OXA35" s="85"/>
      <c r="OXB35" s="85"/>
      <c r="OXC35" s="85"/>
      <c r="OXD35" s="85"/>
      <c r="OXE35" s="85"/>
      <c r="OXF35" s="85"/>
      <c r="OXG35" s="85"/>
      <c r="OXH35" s="85"/>
      <c r="OXI35" s="85"/>
      <c r="OXJ35" s="85"/>
      <c r="OXK35" s="85"/>
      <c r="OXL35" s="85"/>
      <c r="OXM35" s="85"/>
      <c r="OXN35" s="85"/>
      <c r="OXO35" s="85"/>
      <c r="OXP35" s="85"/>
      <c r="OXQ35" s="85"/>
      <c r="OXR35" s="85"/>
      <c r="OXS35" s="85"/>
      <c r="OXT35" s="85"/>
      <c r="OXU35" s="85"/>
      <c r="OXV35" s="85"/>
      <c r="OXW35" s="85"/>
      <c r="OXX35" s="85"/>
      <c r="OXY35" s="85"/>
      <c r="OXZ35" s="85"/>
      <c r="OYA35" s="85"/>
      <c r="OYB35" s="85"/>
      <c r="OYC35" s="85"/>
      <c r="OYD35" s="85"/>
      <c r="OYE35" s="85"/>
      <c r="OYF35" s="85"/>
      <c r="OYG35" s="85"/>
      <c r="OYH35" s="85"/>
      <c r="OYI35" s="85"/>
      <c r="OYJ35" s="85"/>
      <c r="OYK35" s="85"/>
      <c r="OYL35" s="85"/>
      <c r="OYM35" s="85"/>
      <c r="OYN35" s="85"/>
      <c r="OYO35" s="85"/>
      <c r="OYP35" s="85"/>
      <c r="OYQ35" s="85"/>
      <c r="OYR35" s="85"/>
      <c r="OYS35" s="85"/>
      <c r="OYT35" s="85"/>
      <c r="OYU35" s="85"/>
      <c r="OYV35" s="85"/>
      <c r="OYW35" s="85"/>
      <c r="OYX35" s="85"/>
      <c r="OYY35" s="85"/>
      <c r="OYZ35" s="85"/>
      <c r="OZA35" s="85"/>
      <c r="OZB35" s="85"/>
      <c r="OZC35" s="85"/>
      <c r="OZD35" s="85"/>
      <c r="OZE35" s="85"/>
      <c r="OZF35" s="85"/>
      <c r="OZG35" s="85"/>
      <c r="OZH35" s="85"/>
      <c r="OZI35" s="85"/>
      <c r="OZJ35" s="85"/>
      <c r="OZK35" s="85"/>
      <c r="OZL35" s="85"/>
      <c r="OZM35" s="85"/>
      <c r="OZN35" s="85"/>
      <c r="OZO35" s="85"/>
      <c r="OZP35" s="85"/>
      <c r="OZQ35" s="85"/>
      <c r="OZR35" s="85"/>
      <c r="OZS35" s="85"/>
      <c r="OZT35" s="85"/>
      <c r="OZU35" s="85"/>
      <c r="OZV35" s="85"/>
      <c r="OZW35" s="85"/>
      <c r="OZX35" s="85"/>
      <c r="OZY35" s="85"/>
      <c r="OZZ35" s="85"/>
      <c r="PAA35" s="85"/>
      <c r="PAB35" s="85"/>
      <c r="PAC35" s="85"/>
      <c r="PAD35" s="85"/>
      <c r="PAE35" s="85"/>
      <c r="PAF35" s="85"/>
      <c r="PAG35" s="85"/>
      <c r="PAH35" s="85"/>
      <c r="PAI35" s="85"/>
      <c r="PAJ35" s="85"/>
      <c r="PAK35" s="85"/>
      <c r="PAL35" s="85"/>
      <c r="PAM35" s="85"/>
      <c r="PAN35" s="85"/>
      <c r="PAO35" s="85"/>
      <c r="PAP35" s="85"/>
      <c r="PAQ35" s="85"/>
      <c r="PAR35" s="85"/>
      <c r="PAS35" s="85"/>
      <c r="PAT35" s="85"/>
      <c r="PAU35" s="85"/>
      <c r="PAV35" s="85"/>
      <c r="PAW35" s="85"/>
      <c r="PAX35" s="85"/>
      <c r="PAY35" s="85"/>
      <c r="PAZ35" s="85"/>
      <c r="PBA35" s="85"/>
      <c r="PBB35" s="85"/>
      <c r="PBC35" s="85"/>
      <c r="PBD35" s="85"/>
      <c r="PBE35" s="85"/>
      <c r="PBF35" s="85"/>
      <c r="PBG35" s="85"/>
      <c r="PBH35" s="85"/>
      <c r="PBI35" s="85"/>
      <c r="PBJ35" s="85"/>
      <c r="PBK35" s="85"/>
      <c r="PBL35" s="85"/>
      <c r="PBM35" s="85"/>
      <c r="PBN35" s="85"/>
      <c r="PBO35" s="85"/>
      <c r="PBP35" s="85"/>
      <c r="PBQ35" s="85"/>
      <c r="PBR35" s="85"/>
      <c r="PBS35" s="85"/>
      <c r="PBT35" s="85"/>
      <c r="PBU35" s="85"/>
      <c r="PBV35" s="85"/>
      <c r="PBW35" s="85"/>
      <c r="PBX35" s="85"/>
      <c r="PBY35" s="85"/>
      <c r="PBZ35" s="85"/>
      <c r="PCA35" s="85"/>
      <c r="PCB35" s="85"/>
      <c r="PCC35" s="85"/>
      <c r="PCD35" s="85"/>
      <c r="PCE35" s="85"/>
      <c r="PCF35" s="85"/>
      <c r="PCG35" s="85"/>
      <c r="PCH35" s="85"/>
      <c r="PCI35" s="85"/>
      <c r="PCJ35" s="85"/>
      <c r="PCK35" s="85"/>
      <c r="PCL35" s="85"/>
      <c r="PCM35" s="85"/>
      <c r="PCN35" s="85"/>
      <c r="PCO35" s="85"/>
      <c r="PCP35" s="85"/>
      <c r="PCQ35" s="85"/>
      <c r="PCR35" s="85"/>
      <c r="PCS35" s="85"/>
      <c r="PCT35" s="85"/>
      <c r="PCU35" s="85"/>
      <c r="PCV35" s="85"/>
      <c r="PCW35" s="85"/>
      <c r="PCX35" s="85"/>
      <c r="PCY35" s="85"/>
      <c r="PCZ35" s="85"/>
      <c r="PDA35" s="85"/>
      <c r="PDB35" s="85"/>
      <c r="PDC35" s="85"/>
      <c r="PDD35" s="85"/>
      <c r="PDE35" s="85"/>
      <c r="PDF35" s="85"/>
      <c r="PDG35" s="85"/>
      <c r="PDH35" s="85"/>
      <c r="PDI35" s="85"/>
      <c r="PDJ35" s="85"/>
      <c r="PDK35" s="85"/>
      <c r="PDL35" s="85"/>
      <c r="PDM35" s="85"/>
      <c r="PDN35" s="85"/>
      <c r="PDO35" s="85"/>
      <c r="PDP35" s="85"/>
      <c r="PDQ35" s="85"/>
      <c r="PDR35" s="85"/>
      <c r="PDS35" s="85"/>
      <c r="PDT35" s="85"/>
      <c r="PDU35" s="85"/>
      <c r="PDV35" s="85"/>
      <c r="PDW35" s="85"/>
      <c r="PDX35" s="85"/>
      <c r="PDY35" s="85"/>
      <c r="PDZ35" s="85"/>
      <c r="PEA35" s="85"/>
      <c r="PEB35" s="85"/>
      <c r="PEC35" s="85"/>
      <c r="PED35" s="85"/>
      <c r="PEE35" s="85"/>
      <c r="PEF35" s="85"/>
      <c r="PEG35" s="85"/>
      <c r="PEH35" s="85"/>
      <c r="PEI35" s="85"/>
      <c r="PEJ35" s="85"/>
      <c r="PEK35" s="85"/>
      <c r="PEL35" s="85"/>
      <c r="PEM35" s="85"/>
      <c r="PEN35" s="85"/>
      <c r="PEO35" s="85"/>
      <c r="PEP35" s="85"/>
      <c r="PEQ35" s="85"/>
      <c r="PER35" s="85"/>
      <c r="PES35" s="85"/>
      <c r="PET35" s="85"/>
      <c r="PEU35" s="85"/>
      <c r="PEV35" s="85"/>
      <c r="PEW35" s="85"/>
      <c r="PEX35" s="85"/>
      <c r="PEY35" s="85"/>
      <c r="PEZ35" s="85"/>
      <c r="PFA35" s="85"/>
      <c r="PFB35" s="85"/>
      <c r="PFC35" s="85"/>
      <c r="PFD35" s="85"/>
      <c r="PFE35" s="85"/>
      <c r="PFF35" s="85"/>
      <c r="PFG35" s="85"/>
      <c r="PFH35" s="85"/>
      <c r="PFI35" s="85"/>
      <c r="PFJ35" s="85"/>
      <c r="PFK35" s="85"/>
      <c r="PFL35" s="85"/>
      <c r="PFM35" s="85"/>
      <c r="PFN35" s="85"/>
      <c r="PFO35" s="85"/>
      <c r="PFP35" s="85"/>
      <c r="PFQ35" s="85"/>
      <c r="PFR35" s="85"/>
      <c r="PFS35" s="85"/>
      <c r="PFT35" s="85"/>
      <c r="PFU35" s="85"/>
      <c r="PFV35" s="85"/>
      <c r="PFW35" s="85"/>
      <c r="PFX35" s="85"/>
      <c r="PFY35" s="85"/>
      <c r="PFZ35" s="85"/>
      <c r="PGA35" s="85"/>
      <c r="PGB35" s="85"/>
      <c r="PGC35" s="85"/>
      <c r="PGD35" s="85"/>
      <c r="PGE35" s="85"/>
      <c r="PGF35" s="85"/>
      <c r="PGG35" s="85"/>
      <c r="PGH35" s="85"/>
      <c r="PGI35" s="85"/>
      <c r="PGJ35" s="85"/>
      <c r="PGK35" s="85"/>
      <c r="PGL35" s="85"/>
      <c r="PGM35" s="85"/>
      <c r="PGN35" s="85"/>
      <c r="PGO35" s="85"/>
      <c r="PGP35" s="85"/>
      <c r="PGQ35" s="85"/>
      <c r="PGR35" s="85"/>
      <c r="PGS35" s="85"/>
      <c r="PGT35" s="85"/>
      <c r="PGU35" s="85"/>
      <c r="PGV35" s="85"/>
      <c r="PGW35" s="85"/>
      <c r="PGX35" s="85"/>
      <c r="PGY35" s="85"/>
      <c r="PGZ35" s="85"/>
      <c r="PHA35" s="85"/>
      <c r="PHB35" s="85"/>
      <c r="PHC35" s="85"/>
      <c r="PHD35" s="85"/>
      <c r="PHE35" s="85"/>
      <c r="PHF35" s="85"/>
      <c r="PHG35" s="85"/>
      <c r="PHH35" s="85"/>
      <c r="PHI35" s="85"/>
      <c r="PHJ35" s="85"/>
      <c r="PHK35" s="85"/>
      <c r="PHL35" s="85"/>
      <c r="PHM35" s="85"/>
      <c r="PHN35" s="85"/>
      <c r="PHO35" s="85"/>
      <c r="PHP35" s="85"/>
      <c r="PHQ35" s="85"/>
      <c r="PHR35" s="85"/>
      <c r="PHS35" s="85"/>
      <c r="PHT35" s="85"/>
      <c r="PHU35" s="85"/>
      <c r="PHV35" s="85"/>
      <c r="PHW35" s="85"/>
      <c r="PHX35" s="85"/>
      <c r="PHY35" s="85"/>
      <c r="PHZ35" s="85"/>
      <c r="PIA35" s="85"/>
      <c r="PIB35" s="85"/>
      <c r="PIC35" s="85"/>
      <c r="PID35" s="85"/>
      <c r="PIE35" s="85"/>
      <c r="PIF35" s="85"/>
      <c r="PIG35" s="85"/>
      <c r="PIH35" s="85"/>
      <c r="PII35" s="85"/>
      <c r="PIJ35" s="85"/>
      <c r="PIK35" s="85"/>
      <c r="PIL35" s="85"/>
      <c r="PIM35" s="85"/>
      <c r="PIN35" s="85"/>
      <c r="PIO35" s="85"/>
      <c r="PIP35" s="85"/>
      <c r="PIQ35" s="85"/>
      <c r="PIR35" s="85"/>
      <c r="PIS35" s="85"/>
      <c r="PIT35" s="85"/>
      <c r="PIU35" s="85"/>
      <c r="PIV35" s="85"/>
      <c r="PIW35" s="85"/>
      <c r="PIX35" s="85"/>
      <c r="PIY35" s="85"/>
      <c r="PIZ35" s="85"/>
      <c r="PJA35" s="85"/>
      <c r="PJB35" s="85"/>
      <c r="PJC35" s="85"/>
      <c r="PJD35" s="85"/>
      <c r="PJE35" s="85"/>
      <c r="PJF35" s="85"/>
      <c r="PJG35" s="85"/>
      <c r="PJH35" s="85"/>
      <c r="PJI35" s="85"/>
      <c r="PJJ35" s="85"/>
      <c r="PJK35" s="85"/>
      <c r="PJL35" s="85"/>
      <c r="PJM35" s="85"/>
      <c r="PJN35" s="85"/>
      <c r="PJO35" s="85"/>
      <c r="PJP35" s="85"/>
      <c r="PJQ35" s="85"/>
      <c r="PJR35" s="85"/>
      <c r="PJS35" s="85"/>
      <c r="PJT35" s="85"/>
      <c r="PJU35" s="85"/>
      <c r="PJV35" s="85"/>
      <c r="PJW35" s="85"/>
      <c r="PJX35" s="85"/>
      <c r="PJY35" s="85"/>
      <c r="PJZ35" s="85"/>
      <c r="PKA35" s="85"/>
      <c r="PKB35" s="85"/>
      <c r="PKC35" s="85"/>
      <c r="PKD35" s="85"/>
      <c r="PKE35" s="85"/>
      <c r="PKF35" s="85"/>
      <c r="PKG35" s="85"/>
      <c r="PKH35" s="85"/>
      <c r="PKI35" s="85"/>
      <c r="PKJ35" s="85"/>
      <c r="PKK35" s="85"/>
      <c r="PKL35" s="85"/>
      <c r="PKM35" s="85"/>
      <c r="PKN35" s="85"/>
      <c r="PKO35" s="85"/>
      <c r="PKP35" s="85"/>
      <c r="PKQ35" s="85"/>
      <c r="PKR35" s="85"/>
      <c r="PKS35" s="85"/>
      <c r="PKT35" s="85"/>
      <c r="PKU35" s="85"/>
      <c r="PKV35" s="85"/>
      <c r="PKW35" s="85"/>
      <c r="PKX35" s="85"/>
      <c r="PKY35" s="85"/>
      <c r="PKZ35" s="85"/>
      <c r="PLA35" s="85"/>
      <c r="PLB35" s="85"/>
      <c r="PLC35" s="85"/>
      <c r="PLD35" s="85"/>
      <c r="PLE35" s="85"/>
      <c r="PLF35" s="85"/>
      <c r="PLG35" s="85"/>
      <c r="PLH35" s="85"/>
      <c r="PLI35" s="85"/>
      <c r="PLJ35" s="85"/>
      <c r="PLK35" s="85"/>
      <c r="PLL35" s="85"/>
      <c r="PLM35" s="85"/>
      <c r="PLN35" s="85"/>
      <c r="PLO35" s="85"/>
      <c r="PLP35" s="85"/>
      <c r="PLQ35" s="85"/>
      <c r="PLR35" s="85"/>
      <c r="PLS35" s="85"/>
      <c r="PLT35" s="85"/>
      <c r="PLU35" s="85"/>
      <c r="PLV35" s="85"/>
      <c r="PLW35" s="85"/>
      <c r="PLX35" s="85"/>
      <c r="PLY35" s="85"/>
      <c r="PLZ35" s="85"/>
      <c r="PMA35" s="85"/>
      <c r="PMB35" s="85"/>
      <c r="PMC35" s="85"/>
      <c r="PMD35" s="85"/>
      <c r="PME35" s="85"/>
      <c r="PMF35" s="85"/>
      <c r="PMG35" s="85"/>
      <c r="PMH35" s="85"/>
      <c r="PMI35" s="85"/>
      <c r="PMJ35" s="85"/>
      <c r="PMK35" s="85"/>
      <c r="PML35" s="85"/>
      <c r="PMM35" s="85"/>
      <c r="PMN35" s="85"/>
      <c r="PMO35" s="85"/>
      <c r="PMP35" s="85"/>
      <c r="PMQ35" s="85"/>
      <c r="PMR35" s="85"/>
      <c r="PMS35" s="85"/>
      <c r="PMT35" s="85"/>
      <c r="PMU35" s="85"/>
      <c r="PMV35" s="85"/>
      <c r="PMW35" s="85"/>
      <c r="PMX35" s="85"/>
      <c r="PMY35" s="85"/>
      <c r="PMZ35" s="85"/>
      <c r="PNA35" s="85"/>
      <c r="PNB35" s="85"/>
      <c r="PNC35" s="85"/>
      <c r="PND35" s="85"/>
      <c r="PNE35" s="85"/>
      <c r="PNF35" s="85"/>
      <c r="PNG35" s="85"/>
      <c r="PNH35" s="85"/>
      <c r="PNI35" s="85"/>
      <c r="PNJ35" s="85"/>
      <c r="PNK35" s="85"/>
      <c r="PNL35" s="85"/>
      <c r="PNM35" s="85"/>
      <c r="PNN35" s="85"/>
      <c r="PNO35" s="85"/>
      <c r="PNP35" s="85"/>
      <c r="PNQ35" s="85"/>
      <c r="PNR35" s="85"/>
      <c r="PNS35" s="85"/>
      <c r="PNT35" s="85"/>
      <c r="PNU35" s="85"/>
      <c r="PNV35" s="85"/>
      <c r="PNW35" s="85"/>
      <c r="PNX35" s="85"/>
      <c r="PNY35" s="85"/>
      <c r="PNZ35" s="85"/>
      <c r="POA35" s="85"/>
      <c r="POB35" s="85"/>
      <c r="POC35" s="85"/>
      <c r="POD35" s="85"/>
      <c r="POE35" s="85"/>
      <c r="POF35" s="85"/>
      <c r="POG35" s="85"/>
      <c r="POH35" s="85"/>
      <c r="POI35" s="85"/>
      <c r="POJ35" s="85"/>
      <c r="POK35" s="85"/>
      <c r="POL35" s="85"/>
      <c r="POM35" s="85"/>
      <c r="PON35" s="85"/>
      <c r="POO35" s="85"/>
      <c r="POP35" s="85"/>
      <c r="POQ35" s="85"/>
      <c r="POR35" s="85"/>
      <c r="POS35" s="85"/>
      <c r="POT35" s="85"/>
      <c r="POU35" s="85"/>
      <c r="POV35" s="85"/>
      <c r="POW35" s="85"/>
      <c r="POX35" s="85"/>
      <c r="POY35" s="85"/>
      <c r="POZ35" s="85"/>
      <c r="PPA35" s="85"/>
      <c r="PPB35" s="85"/>
      <c r="PPC35" s="85"/>
      <c r="PPD35" s="85"/>
      <c r="PPE35" s="85"/>
      <c r="PPF35" s="85"/>
      <c r="PPG35" s="85"/>
      <c r="PPH35" s="85"/>
      <c r="PPI35" s="85"/>
      <c r="PPJ35" s="85"/>
      <c r="PPK35" s="85"/>
      <c r="PPL35" s="85"/>
      <c r="PPM35" s="85"/>
      <c r="PPN35" s="85"/>
      <c r="PPO35" s="85"/>
      <c r="PPP35" s="85"/>
      <c r="PPQ35" s="85"/>
      <c r="PPR35" s="85"/>
      <c r="PPS35" s="85"/>
      <c r="PPT35" s="85"/>
      <c r="PPU35" s="85"/>
      <c r="PPV35" s="85"/>
      <c r="PPW35" s="85"/>
      <c r="PPX35" s="85"/>
      <c r="PPY35" s="85"/>
      <c r="PPZ35" s="85"/>
      <c r="PQA35" s="85"/>
      <c r="PQB35" s="85"/>
      <c r="PQC35" s="85"/>
      <c r="PQD35" s="85"/>
      <c r="PQE35" s="85"/>
      <c r="PQF35" s="85"/>
      <c r="PQG35" s="85"/>
      <c r="PQH35" s="85"/>
      <c r="PQI35" s="85"/>
      <c r="PQJ35" s="85"/>
      <c r="PQK35" s="85"/>
      <c r="PQL35" s="85"/>
      <c r="PQM35" s="85"/>
      <c r="PQN35" s="85"/>
      <c r="PQO35" s="85"/>
      <c r="PQP35" s="85"/>
      <c r="PQQ35" s="85"/>
      <c r="PQR35" s="85"/>
      <c r="PQS35" s="85"/>
      <c r="PQT35" s="85"/>
      <c r="PQU35" s="85"/>
      <c r="PQV35" s="85"/>
      <c r="PQW35" s="85"/>
      <c r="PQX35" s="85"/>
      <c r="PQY35" s="85"/>
      <c r="PQZ35" s="85"/>
      <c r="PRA35" s="85"/>
      <c r="PRB35" s="85"/>
      <c r="PRC35" s="85"/>
      <c r="PRD35" s="85"/>
      <c r="PRE35" s="85"/>
      <c r="PRF35" s="85"/>
      <c r="PRG35" s="85"/>
      <c r="PRH35" s="85"/>
      <c r="PRI35" s="85"/>
      <c r="PRJ35" s="85"/>
      <c r="PRK35" s="85"/>
      <c r="PRL35" s="85"/>
      <c r="PRM35" s="85"/>
      <c r="PRN35" s="85"/>
      <c r="PRO35" s="85"/>
      <c r="PRP35" s="85"/>
      <c r="PRQ35" s="85"/>
      <c r="PRR35" s="85"/>
      <c r="PRS35" s="85"/>
      <c r="PRT35" s="85"/>
      <c r="PRU35" s="85"/>
      <c r="PRV35" s="85"/>
      <c r="PRW35" s="85"/>
      <c r="PRX35" s="85"/>
      <c r="PRY35" s="85"/>
      <c r="PRZ35" s="85"/>
      <c r="PSA35" s="85"/>
      <c r="PSB35" s="85"/>
      <c r="PSC35" s="85"/>
      <c r="PSD35" s="85"/>
      <c r="PSE35" s="85"/>
      <c r="PSF35" s="85"/>
      <c r="PSG35" s="85"/>
      <c r="PSH35" s="85"/>
      <c r="PSI35" s="85"/>
      <c r="PSJ35" s="85"/>
      <c r="PSK35" s="85"/>
      <c r="PSL35" s="85"/>
      <c r="PSM35" s="85"/>
      <c r="PSN35" s="85"/>
      <c r="PSO35" s="85"/>
      <c r="PSP35" s="85"/>
      <c r="PSQ35" s="85"/>
      <c r="PSR35" s="85"/>
      <c r="PSS35" s="85"/>
      <c r="PST35" s="85"/>
      <c r="PSU35" s="85"/>
      <c r="PSV35" s="85"/>
      <c r="PSW35" s="85"/>
      <c r="PSX35" s="85"/>
      <c r="PSY35" s="85"/>
      <c r="PSZ35" s="85"/>
      <c r="PTA35" s="85"/>
      <c r="PTB35" s="85"/>
      <c r="PTC35" s="85"/>
      <c r="PTD35" s="85"/>
      <c r="PTE35" s="85"/>
      <c r="PTF35" s="85"/>
      <c r="PTG35" s="85"/>
      <c r="PTH35" s="85"/>
      <c r="PTI35" s="85"/>
      <c r="PTJ35" s="85"/>
      <c r="PTK35" s="85"/>
      <c r="PTL35" s="85"/>
      <c r="PTM35" s="85"/>
      <c r="PTN35" s="85"/>
      <c r="PTO35" s="85"/>
      <c r="PTP35" s="85"/>
      <c r="PTQ35" s="85"/>
      <c r="PTR35" s="85"/>
      <c r="PTS35" s="85"/>
      <c r="PTT35" s="85"/>
      <c r="PTU35" s="85"/>
      <c r="PTV35" s="85"/>
      <c r="PTW35" s="85"/>
      <c r="PTX35" s="85"/>
      <c r="PTY35" s="85"/>
      <c r="PTZ35" s="85"/>
      <c r="PUA35" s="85"/>
      <c r="PUB35" s="85"/>
      <c r="PUC35" s="85"/>
      <c r="PUD35" s="85"/>
      <c r="PUE35" s="85"/>
      <c r="PUF35" s="85"/>
      <c r="PUG35" s="85"/>
      <c r="PUH35" s="85"/>
      <c r="PUI35" s="85"/>
      <c r="PUJ35" s="85"/>
      <c r="PUK35" s="85"/>
      <c r="PUL35" s="85"/>
      <c r="PUM35" s="85"/>
      <c r="PUN35" s="85"/>
      <c r="PUO35" s="85"/>
      <c r="PUP35" s="85"/>
      <c r="PUQ35" s="85"/>
      <c r="PUR35" s="85"/>
      <c r="PUS35" s="85"/>
      <c r="PUT35" s="85"/>
      <c r="PUU35" s="85"/>
      <c r="PUV35" s="85"/>
      <c r="PUW35" s="85"/>
      <c r="PUX35" s="85"/>
      <c r="PUY35" s="85"/>
      <c r="PUZ35" s="85"/>
      <c r="PVA35" s="85"/>
      <c r="PVB35" s="85"/>
      <c r="PVC35" s="85"/>
      <c r="PVD35" s="85"/>
      <c r="PVE35" s="85"/>
      <c r="PVF35" s="85"/>
      <c r="PVG35" s="85"/>
      <c r="PVH35" s="85"/>
      <c r="PVI35" s="85"/>
      <c r="PVJ35" s="85"/>
      <c r="PVK35" s="85"/>
      <c r="PVL35" s="85"/>
      <c r="PVM35" s="85"/>
      <c r="PVN35" s="85"/>
      <c r="PVO35" s="85"/>
      <c r="PVP35" s="85"/>
      <c r="PVQ35" s="85"/>
      <c r="PVR35" s="85"/>
      <c r="PVS35" s="85"/>
      <c r="PVT35" s="85"/>
      <c r="PVU35" s="85"/>
      <c r="PVV35" s="85"/>
      <c r="PVW35" s="85"/>
      <c r="PVX35" s="85"/>
      <c r="PVY35" s="85"/>
      <c r="PVZ35" s="85"/>
      <c r="PWA35" s="85"/>
      <c r="PWB35" s="85"/>
      <c r="PWC35" s="85"/>
      <c r="PWD35" s="85"/>
      <c r="PWE35" s="85"/>
      <c r="PWF35" s="85"/>
      <c r="PWG35" s="85"/>
      <c r="PWH35" s="85"/>
      <c r="PWI35" s="85"/>
      <c r="PWJ35" s="85"/>
      <c r="PWK35" s="85"/>
      <c r="PWL35" s="85"/>
      <c r="PWM35" s="85"/>
      <c r="PWN35" s="85"/>
      <c r="PWO35" s="85"/>
      <c r="PWP35" s="85"/>
      <c r="PWQ35" s="85"/>
      <c r="PWR35" s="85"/>
      <c r="PWS35" s="85"/>
      <c r="PWT35" s="85"/>
      <c r="PWU35" s="85"/>
      <c r="PWV35" s="85"/>
      <c r="PWW35" s="85"/>
      <c r="PWX35" s="85"/>
      <c r="PWY35" s="85"/>
      <c r="PWZ35" s="85"/>
      <c r="PXA35" s="85"/>
      <c r="PXB35" s="85"/>
      <c r="PXC35" s="85"/>
      <c r="PXD35" s="85"/>
      <c r="PXE35" s="85"/>
      <c r="PXF35" s="85"/>
      <c r="PXG35" s="85"/>
      <c r="PXH35" s="85"/>
      <c r="PXI35" s="85"/>
      <c r="PXJ35" s="85"/>
      <c r="PXK35" s="85"/>
      <c r="PXL35" s="85"/>
      <c r="PXM35" s="85"/>
      <c r="PXN35" s="85"/>
      <c r="PXO35" s="85"/>
      <c r="PXP35" s="85"/>
      <c r="PXQ35" s="85"/>
      <c r="PXR35" s="85"/>
      <c r="PXS35" s="85"/>
      <c r="PXT35" s="85"/>
      <c r="PXU35" s="85"/>
      <c r="PXV35" s="85"/>
      <c r="PXW35" s="85"/>
      <c r="PXX35" s="85"/>
      <c r="PXY35" s="85"/>
      <c r="PXZ35" s="85"/>
      <c r="PYA35" s="85"/>
      <c r="PYB35" s="85"/>
      <c r="PYC35" s="85"/>
      <c r="PYD35" s="85"/>
      <c r="PYE35" s="85"/>
      <c r="PYF35" s="85"/>
      <c r="PYG35" s="85"/>
      <c r="PYH35" s="85"/>
      <c r="PYI35" s="85"/>
      <c r="PYJ35" s="85"/>
      <c r="PYK35" s="85"/>
      <c r="PYL35" s="85"/>
      <c r="PYM35" s="85"/>
      <c r="PYN35" s="85"/>
      <c r="PYO35" s="85"/>
      <c r="PYP35" s="85"/>
      <c r="PYQ35" s="85"/>
      <c r="PYR35" s="85"/>
      <c r="PYS35" s="85"/>
      <c r="PYT35" s="85"/>
      <c r="PYU35" s="85"/>
      <c r="PYV35" s="85"/>
      <c r="PYW35" s="85"/>
      <c r="PYX35" s="85"/>
      <c r="PYY35" s="85"/>
      <c r="PYZ35" s="85"/>
      <c r="PZA35" s="85"/>
      <c r="PZB35" s="85"/>
      <c r="PZC35" s="85"/>
      <c r="PZD35" s="85"/>
      <c r="PZE35" s="85"/>
      <c r="PZF35" s="85"/>
      <c r="PZG35" s="85"/>
      <c r="PZH35" s="85"/>
      <c r="PZI35" s="85"/>
      <c r="PZJ35" s="85"/>
      <c r="PZK35" s="85"/>
      <c r="PZL35" s="85"/>
      <c r="PZM35" s="85"/>
      <c r="PZN35" s="85"/>
      <c r="PZO35" s="85"/>
      <c r="PZP35" s="85"/>
      <c r="PZQ35" s="85"/>
      <c r="PZR35" s="85"/>
      <c r="PZS35" s="85"/>
      <c r="PZT35" s="85"/>
      <c r="PZU35" s="85"/>
      <c r="PZV35" s="85"/>
      <c r="PZW35" s="85"/>
      <c r="PZX35" s="85"/>
      <c r="PZY35" s="85"/>
      <c r="PZZ35" s="85"/>
      <c r="QAA35" s="85"/>
      <c r="QAB35" s="85"/>
      <c r="QAC35" s="85"/>
      <c r="QAD35" s="85"/>
      <c r="QAE35" s="85"/>
      <c r="QAF35" s="85"/>
      <c r="QAG35" s="85"/>
      <c r="QAH35" s="85"/>
      <c r="QAI35" s="85"/>
      <c r="QAJ35" s="85"/>
      <c r="QAK35" s="85"/>
      <c r="QAL35" s="85"/>
      <c r="QAM35" s="85"/>
      <c r="QAN35" s="85"/>
      <c r="QAO35" s="85"/>
      <c r="QAP35" s="85"/>
      <c r="QAQ35" s="85"/>
      <c r="QAR35" s="85"/>
      <c r="QAS35" s="85"/>
      <c r="QAT35" s="85"/>
      <c r="QAU35" s="85"/>
      <c r="QAV35" s="85"/>
      <c r="QAW35" s="85"/>
      <c r="QAX35" s="85"/>
      <c r="QAY35" s="85"/>
      <c r="QAZ35" s="85"/>
      <c r="QBA35" s="85"/>
      <c r="QBB35" s="85"/>
      <c r="QBC35" s="85"/>
      <c r="QBD35" s="85"/>
      <c r="QBE35" s="85"/>
      <c r="QBF35" s="85"/>
      <c r="QBG35" s="85"/>
      <c r="QBH35" s="85"/>
      <c r="QBI35" s="85"/>
      <c r="QBJ35" s="85"/>
      <c r="QBK35" s="85"/>
      <c r="QBL35" s="85"/>
      <c r="QBM35" s="85"/>
      <c r="QBN35" s="85"/>
      <c r="QBO35" s="85"/>
      <c r="QBP35" s="85"/>
      <c r="QBQ35" s="85"/>
      <c r="QBR35" s="85"/>
      <c r="QBS35" s="85"/>
      <c r="QBT35" s="85"/>
      <c r="QBU35" s="85"/>
      <c r="QBV35" s="85"/>
      <c r="QBW35" s="85"/>
      <c r="QBX35" s="85"/>
      <c r="QBY35" s="85"/>
      <c r="QBZ35" s="85"/>
      <c r="QCA35" s="85"/>
      <c r="QCB35" s="85"/>
      <c r="QCC35" s="85"/>
      <c r="QCD35" s="85"/>
      <c r="QCE35" s="85"/>
      <c r="QCF35" s="85"/>
      <c r="QCG35" s="85"/>
      <c r="QCH35" s="85"/>
      <c r="QCI35" s="85"/>
      <c r="QCJ35" s="85"/>
      <c r="QCK35" s="85"/>
      <c r="QCL35" s="85"/>
      <c r="QCM35" s="85"/>
      <c r="QCN35" s="85"/>
      <c r="QCO35" s="85"/>
      <c r="QCP35" s="85"/>
      <c r="QCQ35" s="85"/>
      <c r="QCR35" s="85"/>
      <c r="QCS35" s="85"/>
      <c r="QCT35" s="85"/>
      <c r="QCU35" s="85"/>
      <c r="QCV35" s="85"/>
      <c r="QCW35" s="85"/>
      <c r="QCX35" s="85"/>
      <c r="QCY35" s="85"/>
      <c r="QCZ35" s="85"/>
      <c r="QDA35" s="85"/>
      <c r="QDB35" s="85"/>
      <c r="QDC35" s="85"/>
      <c r="QDD35" s="85"/>
      <c r="QDE35" s="85"/>
      <c r="QDF35" s="85"/>
      <c r="QDG35" s="85"/>
      <c r="QDH35" s="85"/>
      <c r="QDI35" s="85"/>
      <c r="QDJ35" s="85"/>
      <c r="QDK35" s="85"/>
      <c r="QDL35" s="85"/>
      <c r="QDM35" s="85"/>
      <c r="QDN35" s="85"/>
      <c r="QDO35" s="85"/>
      <c r="QDP35" s="85"/>
      <c r="QDQ35" s="85"/>
      <c r="QDR35" s="85"/>
      <c r="QDS35" s="85"/>
      <c r="QDT35" s="85"/>
      <c r="QDU35" s="85"/>
      <c r="QDV35" s="85"/>
      <c r="QDW35" s="85"/>
      <c r="QDX35" s="85"/>
      <c r="QDY35" s="85"/>
      <c r="QDZ35" s="85"/>
      <c r="QEA35" s="85"/>
      <c r="QEB35" s="85"/>
      <c r="QEC35" s="85"/>
      <c r="QED35" s="85"/>
      <c r="QEE35" s="85"/>
      <c r="QEF35" s="85"/>
      <c r="QEG35" s="85"/>
      <c r="QEH35" s="85"/>
      <c r="QEI35" s="85"/>
      <c r="QEJ35" s="85"/>
      <c r="QEK35" s="85"/>
      <c r="QEL35" s="85"/>
      <c r="QEM35" s="85"/>
      <c r="QEN35" s="85"/>
      <c r="QEO35" s="85"/>
      <c r="QEP35" s="85"/>
      <c r="QEQ35" s="85"/>
      <c r="QER35" s="85"/>
      <c r="QES35" s="85"/>
      <c r="QET35" s="85"/>
      <c r="QEU35" s="85"/>
      <c r="QEV35" s="85"/>
      <c r="QEW35" s="85"/>
      <c r="QEX35" s="85"/>
      <c r="QEY35" s="85"/>
      <c r="QEZ35" s="85"/>
      <c r="QFA35" s="85"/>
      <c r="QFB35" s="85"/>
      <c r="QFC35" s="85"/>
      <c r="QFD35" s="85"/>
      <c r="QFE35" s="85"/>
      <c r="QFF35" s="85"/>
      <c r="QFG35" s="85"/>
      <c r="QFH35" s="85"/>
      <c r="QFI35" s="85"/>
      <c r="QFJ35" s="85"/>
      <c r="QFK35" s="85"/>
      <c r="QFL35" s="85"/>
      <c r="QFM35" s="85"/>
      <c r="QFN35" s="85"/>
      <c r="QFO35" s="85"/>
      <c r="QFP35" s="85"/>
      <c r="QFQ35" s="85"/>
      <c r="QFR35" s="85"/>
      <c r="QFS35" s="85"/>
      <c r="QFT35" s="85"/>
      <c r="QFU35" s="85"/>
      <c r="QFV35" s="85"/>
      <c r="QFW35" s="85"/>
      <c r="QFX35" s="85"/>
      <c r="QFY35" s="85"/>
      <c r="QFZ35" s="85"/>
      <c r="QGA35" s="85"/>
      <c r="QGB35" s="85"/>
      <c r="QGC35" s="85"/>
      <c r="QGD35" s="85"/>
      <c r="QGE35" s="85"/>
      <c r="QGF35" s="85"/>
      <c r="QGG35" s="85"/>
      <c r="QGH35" s="85"/>
      <c r="QGI35" s="85"/>
      <c r="QGJ35" s="85"/>
      <c r="QGK35" s="85"/>
      <c r="QGL35" s="85"/>
      <c r="QGM35" s="85"/>
      <c r="QGN35" s="85"/>
      <c r="QGO35" s="85"/>
      <c r="QGP35" s="85"/>
      <c r="QGQ35" s="85"/>
      <c r="QGR35" s="85"/>
      <c r="QGS35" s="85"/>
      <c r="QGT35" s="85"/>
      <c r="QGU35" s="85"/>
      <c r="QGV35" s="85"/>
      <c r="QGW35" s="85"/>
      <c r="QGX35" s="85"/>
      <c r="QGY35" s="85"/>
      <c r="QGZ35" s="85"/>
      <c r="QHA35" s="85"/>
      <c r="QHB35" s="85"/>
      <c r="QHC35" s="85"/>
      <c r="QHD35" s="85"/>
      <c r="QHE35" s="85"/>
      <c r="QHF35" s="85"/>
      <c r="QHG35" s="85"/>
      <c r="QHH35" s="85"/>
      <c r="QHI35" s="85"/>
      <c r="QHJ35" s="85"/>
      <c r="QHK35" s="85"/>
      <c r="QHL35" s="85"/>
      <c r="QHM35" s="85"/>
      <c r="QHN35" s="85"/>
      <c r="QHO35" s="85"/>
      <c r="QHP35" s="85"/>
      <c r="QHQ35" s="85"/>
      <c r="QHR35" s="85"/>
      <c r="QHS35" s="85"/>
      <c r="QHT35" s="85"/>
      <c r="QHU35" s="85"/>
      <c r="QHV35" s="85"/>
      <c r="QHW35" s="85"/>
      <c r="QHX35" s="85"/>
      <c r="QHY35" s="85"/>
      <c r="QHZ35" s="85"/>
      <c r="QIA35" s="85"/>
      <c r="QIB35" s="85"/>
      <c r="QIC35" s="85"/>
      <c r="QID35" s="85"/>
      <c r="QIE35" s="85"/>
      <c r="QIF35" s="85"/>
      <c r="QIG35" s="85"/>
      <c r="QIH35" s="85"/>
      <c r="QII35" s="85"/>
      <c r="QIJ35" s="85"/>
      <c r="QIK35" s="85"/>
      <c r="QIL35" s="85"/>
      <c r="QIM35" s="85"/>
      <c r="QIN35" s="85"/>
      <c r="QIO35" s="85"/>
      <c r="QIP35" s="85"/>
      <c r="QIQ35" s="85"/>
      <c r="QIR35" s="85"/>
      <c r="QIS35" s="85"/>
      <c r="QIT35" s="85"/>
      <c r="QIU35" s="85"/>
      <c r="QIV35" s="85"/>
      <c r="QIW35" s="85"/>
      <c r="QIX35" s="85"/>
      <c r="QIY35" s="85"/>
      <c r="QIZ35" s="85"/>
      <c r="QJA35" s="85"/>
      <c r="QJB35" s="85"/>
      <c r="QJC35" s="85"/>
      <c r="QJD35" s="85"/>
      <c r="QJE35" s="85"/>
      <c r="QJF35" s="85"/>
      <c r="QJG35" s="85"/>
      <c r="QJH35" s="85"/>
      <c r="QJI35" s="85"/>
      <c r="QJJ35" s="85"/>
      <c r="QJK35" s="85"/>
      <c r="QJL35" s="85"/>
      <c r="QJM35" s="85"/>
      <c r="QJN35" s="85"/>
      <c r="QJO35" s="85"/>
      <c r="QJP35" s="85"/>
      <c r="QJQ35" s="85"/>
      <c r="QJR35" s="85"/>
      <c r="QJS35" s="85"/>
      <c r="QJT35" s="85"/>
      <c r="QJU35" s="85"/>
      <c r="QJV35" s="85"/>
      <c r="QJW35" s="85"/>
      <c r="QJX35" s="85"/>
      <c r="QJY35" s="85"/>
      <c r="QJZ35" s="85"/>
      <c r="QKA35" s="85"/>
      <c r="QKB35" s="85"/>
      <c r="QKC35" s="85"/>
      <c r="QKD35" s="85"/>
      <c r="QKE35" s="85"/>
      <c r="QKF35" s="85"/>
      <c r="QKG35" s="85"/>
      <c r="QKH35" s="85"/>
      <c r="QKI35" s="85"/>
      <c r="QKJ35" s="85"/>
      <c r="QKK35" s="85"/>
      <c r="QKL35" s="85"/>
      <c r="QKM35" s="85"/>
      <c r="QKN35" s="85"/>
      <c r="QKO35" s="85"/>
      <c r="QKP35" s="85"/>
      <c r="QKQ35" s="85"/>
      <c r="QKR35" s="85"/>
      <c r="QKS35" s="85"/>
      <c r="QKT35" s="85"/>
      <c r="QKU35" s="85"/>
      <c r="QKV35" s="85"/>
      <c r="QKW35" s="85"/>
      <c r="QKX35" s="85"/>
      <c r="QKY35" s="85"/>
      <c r="QKZ35" s="85"/>
      <c r="QLA35" s="85"/>
      <c r="QLB35" s="85"/>
      <c r="QLC35" s="85"/>
      <c r="QLD35" s="85"/>
      <c r="QLE35" s="85"/>
      <c r="QLF35" s="85"/>
      <c r="QLG35" s="85"/>
      <c r="QLH35" s="85"/>
      <c r="QLI35" s="85"/>
      <c r="QLJ35" s="85"/>
      <c r="QLK35" s="85"/>
      <c r="QLL35" s="85"/>
      <c r="QLM35" s="85"/>
      <c r="QLN35" s="85"/>
      <c r="QLO35" s="85"/>
      <c r="QLP35" s="85"/>
      <c r="QLQ35" s="85"/>
      <c r="QLR35" s="85"/>
      <c r="QLS35" s="85"/>
      <c r="QLT35" s="85"/>
      <c r="QLU35" s="85"/>
      <c r="QLV35" s="85"/>
      <c r="QLW35" s="85"/>
      <c r="QLX35" s="85"/>
      <c r="QLY35" s="85"/>
      <c r="QLZ35" s="85"/>
      <c r="QMA35" s="85"/>
      <c r="QMB35" s="85"/>
      <c r="QMC35" s="85"/>
      <c r="QMD35" s="85"/>
      <c r="QME35" s="85"/>
      <c r="QMF35" s="85"/>
      <c r="QMG35" s="85"/>
      <c r="QMH35" s="85"/>
      <c r="QMI35" s="85"/>
      <c r="QMJ35" s="85"/>
      <c r="QMK35" s="85"/>
      <c r="QML35" s="85"/>
      <c r="QMM35" s="85"/>
      <c r="QMN35" s="85"/>
      <c r="QMO35" s="85"/>
      <c r="QMP35" s="85"/>
      <c r="QMQ35" s="85"/>
      <c r="QMR35" s="85"/>
      <c r="QMS35" s="85"/>
      <c r="QMT35" s="85"/>
      <c r="QMU35" s="85"/>
      <c r="QMV35" s="85"/>
      <c r="QMW35" s="85"/>
      <c r="QMX35" s="85"/>
      <c r="QMY35" s="85"/>
      <c r="QMZ35" s="85"/>
      <c r="QNA35" s="85"/>
      <c r="QNB35" s="85"/>
      <c r="QNC35" s="85"/>
      <c r="QND35" s="85"/>
      <c r="QNE35" s="85"/>
      <c r="QNF35" s="85"/>
      <c r="QNG35" s="85"/>
      <c r="QNH35" s="85"/>
      <c r="QNI35" s="85"/>
      <c r="QNJ35" s="85"/>
      <c r="QNK35" s="85"/>
      <c r="QNL35" s="85"/>
      <c r="QNM35" s="85"/>
      <c r="QNN35" s="85"/>
      <c r="QNO35" s="85"/>
      <c r="QNP35" s="85"/>
      <c r="QNQ35" s="85"/>
      <c r="QNR35" s="85"/>
      <c r="QNS35" s="85"/>
      <c r="QNT35" s="85"/>
      <c r="QNU35" s="85"/>
      <c r="QNV35" s="85"/>
      <c r="QNW35" s="85"/>
      <c r="QNX35" s="85"/>
      <c r="QNY35" s="85"/>
      <c r="QNZ35" s="85"/>
      <c r="QOA35" s="85"/>
      <c r="QOB35" s="85"/>
      <c r="QOC35" s="85"/>
      <c r="QOD35" s="85"/>
      <c r="QOE35" s="85"/>
      <c r="QOF35" s="85"/>
      <c r="QOG35" s="85"/>
      <c r="QOH35" s="85"/>
      <c r="QOI35" s="85"/>
      <c r="QOJ35" s="85"/>
      <c r="QOK35" s="85"/>
      <c r="QOL35" s="85"/>
      <c r="QOM35" s="85"/>
      <c r="QON35" s="85"/>
      <c r="QOO35" s="85"/>
      <c r="QOP35" s="85"/>
      <c r="QOQ35" s="85"/>
      <c r="QOR35" s="85"/>
      <c r="QOS35" s="85"/>
      <c r="QOT35" s="85"/>
      <c r="QOU35" s="85"/>
      <c r="QOV35" s="85"/>
      <c r="QOW35" s="85"/>
      <c r="QOX35" s="85"/>
      <c r="QOY35" s="85"/>
      <c r="QOZ35" s="85"/>
      <c r="QPA35" s="85"/>
      <c r="QPB35" s="85"/>
      <c r="QPC35" s="85"/>
      <c r="QPD35" s="85"/>
      <c r="QPE35" s="85"/>
      <c r="QPF35" s="85"/>
      <c r="QPG35" s="85"/>
      <c r="QPH35" s="85"/>
      <c r="QPI35" s="85"/>
      <c r="QPJ35" s="85"/>
      <c r="QPK35" s="85"/>
      <c r="QPL35" s="85"/>
      <c r="QPM35" s="85"/>
      <c r="QPN35" s="85"/>
      <c r="QPO35" s="85"/>
      <c r="QPP35" s="85"/>
      <c r="QPQ35" s="85"/>
      <c r="QPR35" s="85"/>
      <c r="QPS35" s="85"/>
      <c r="QPT35" s="85"/>
      <c r="QPU35" s="85"/>
      <c r="QPV35" s="85"/>
      <c r="QPW35" s="85"/>
      <c r="QPX35" s="85"/>
      <c r="QPY35" s="85"/>
      <c r="QPZ35" s="85"/>
      <c r="QQA35" s="85"/>
      <c r="QQB35" s="85"/>
      <c r="QQC35" s="85"/>
      <c r="QQD35" s="85"/>
      <c r="QQE35" s="85"/>
      <c r="QQF35" s="85"/>
      <c r="QQG35" s="85"/>
      <c r="QQH35" s="85"/>
      <c r="QQI35" s="85"/>
      <c r="QQJ35" s="85"/>
      <c r="QQK35" s="85"/>
      <c r="QQL35" s="85"/>
      <c r="QQM35" s="85"/>
      <c r="QQN35" s="85"/>
      <c r="QQO35" s="85"/>
      <c r="QQP35" s="85"/>
      <c r="QQQ35" s="85"/>
      <c r="QQR35" s="85"/>
      <c r="QQS35" s="85"/>
      <c r="QQT35" s="85"/>
      <c r="QQU35" s="85"/>
      <c r="QQV35" s="85"/>
      <c r="QQW35" s="85"/>
      <c r="QQX35" s="85"/>
      <c r="QQY35" s="85"/>
      <c r="QQZ35" s="85"/>
      <c r="QRA35" s="85"/>
      <c r="QRB35" s="85"/>
      <c r="QRC35" s="85"/>
      <c r="QRD35" s="85"/>
      <c r="QRE35" s="85"/>
      <c r="QRF35" s="85"/>
      <c r="QRG35" s="85"/>
      <c r="QRH35" s="85"/>
      <c r="QRI35" s="85"/>
      <c r="QRJ35" s="85"/>
      <c r="QRK35" s="85"/>
      <c r="QRL35" s="85"/>
      <c r="QRM35" s="85"/>
      <c r="QRN35" s="85"/>
      <c r="QRO35" s="85"/>
      <c r="QRP35" s="85"/>
      <c r="QRQ35" s="85"/>
      <c r="QRR35" s="85"/>
      <c r="QRS35" s="85"/>
      <c r="QRT35" s="85"/>
      <c r="QRU35" s="85"/>
      <c r="QRV35" s="85"/>
      <c r="QRW35" s="85"/>
      <c r="QRX35" s="85"/>
      <c r="QRY35" s="85"/>
      <c r="QRZ35" s="85"/>
      <c r="QSA35" s="85"/>
      <c r="QSB35" s="85"/>
      <c r="QSC35" s="85"/>
      <c r="QSD35" s="85"/>
      <c r="QSE35" s="85"/>
      <c r="QSF35" s="85"/>
      <c r="QSG35" s="85"/>
      <c r="QSH35" s="85"/>
      <c r="QSI35" s="85"/>
      <c r="QSJ35" s="85"/>
      <c r="QSK35" s="85"/>
      <c r="QSL35" s="85"/>
      <c r="QSM35" s="85"/>
      <c r="QSN35" s="85"/>
      <c r="QSO35" s="85"/>
      <c r="QSP35" s="85"/>
      <c r="QSQ35" s="85"/>
      <c r="QSR35" s="85"/>
      <c r="QSS35" s="85"/>
      <c r="QST35" s="85"/>
      <c r="QSU35" s="85"/>
      <c r="QSV35" s="85"/>
      <c r="QSW35" s="85"/>
      <c r="QSX35" s="85"/>
      <c r="QSY35" s="85"/>
      <c r="QSZ35" s="85"/>
      <c r="QTA35" s="85"/>
      <c r="QTB35" s="85"/>
      <c r="QTC35" s="85"/>
      <c r="QTD35" s="85"/>
      <c r="QTE35" s="85"/>
      <c r="QTF35" s="85"/>
      <c r="QTG35" s="85"/>
      <c r="QTH35" s="85"/>
      <c r="QTI35" s="85"/>
      <c r="QTJ35" s="85"/>
      <c r="QTK35" s="85"/>
      <c r="QTL35" s="85"/>
      <c r="QTM35" s="85"/>
      <c r="QTN35" s="85"/>
      <c r="QTO35" s="85"/>
      <c r="QTP35" s="85"/>
      <c r="QTQ35" s="85"/>
      <c r="QTR35" s="85"/>
      <c r="QTS35" s="85"/>
      <c r="QTT35" s="85"/>
      <c r="QTU35" s="85"/>
      <c r="QTV35" s="85"/>
      <c r="QTW35" s="85"/>
      <c r="QTX35" s="85"/>
      <c r="QTY35" s="85"/>
      <c r="QTZ35" s="85"/>
      <c r="QUA35" s="85"/>
      <c r="QUB35" s="85"/>
      <c r="QUC35" s="85"/>
      <c r="QUD35" s="85"/>
      <c r="QUE35" s="85"/>
      <c r="QUF35" s="85"/>
      <c r="QUG35" s="85"/>
      <c r="QUH35" s="85"/>
      <c r="QUI35" s="85"/>
      <c r="QUJ35" s="85"/>
      <c r="QUK35" s="85"/>
      <c r="QUL35" s="85"/>
      <c r="QUM35" s="85"/>
      <c r="QUN35" s="85"/>
      <c r="QUO35" s="85"/>
      <c r="QUP35" s="85"/>
      <c r="QUQ35" s="85"/>
      <c r="QUR35" s="85"/>
      <c r="QUS35" s="85"/>
      <c r="QUT35" s="85"/>
      <c r="QUU35" s="85"/>
      <c r="QUV35" s="85"/>
      <c r="QUW35" s="85"/>
      <c r="QUX35" s="85"/>
      <c r="QUY35" s="85"/>
      <c r="QUZ35" s="85"/>
      <c r="QVA35" s="85"/>
      <c r="QVB35" s="85"/>
      <c r="QVC35" s="85"/>
      <c r="QVD35" s="85"/>
      <c r="QVE35" s="85"/>
      <c r="QVF35" s="85"/>
      <c r="QVG35" s="85"/>
      <c r="QVH35" s="85"/>
      <c r="QVI35" s="85"/>
      <c r="QVJ35" s="85"/>
      <c r="QVK35" s="85"/>
      <c r="QVL35" s="85"/>
      <c r="QVM35" s="85"/>
      <c r="QVN35" s="85"/>
      <c r="QVO35" s="85"/>
      <c r="QVP35" s="85"/>
      <c r="QVQ35" s="85"/>
      <c r="QVR35" s="85"/>
      <c r="QVS35" s="85"/>
      <c r="QVT35" s="85"/>
      <c r="QVU35" s="85"/>
      <c r="QVV35" s="85"/>
      <c r="QVW35" s="85"/>
      <c r="QVX35" s="85"/>
      <c r="QVY35" s="85"/>
      <c r="QVZ35" s="85"/>
      <c r="QWA35" s="85"/>
      <c r="QWB35" s="85"/>
      <c r="QWC35" s="85"/>
      <c r="QWD35" s="85"/>
      <c r="QWE35" s="85"/>
      <c r="QWF35" s="85"/>
      <c r="QWG35" s="85"/>
      <c r="QWH35" s="85"/>
      <c r="QWI35" s="85"/>
      <c r="QWJ35" s="85"/>
      <c r="QWK35" s="85"/>
      <c r="QWL35" s="85"/>
      <c r="QWM35" s="85"/>
      <c r="QWN35" s="85"/>
      <c r="QWO35" s="85"/>
      <c r="QWP35" s="85"/>
      <c r="QWQ35" s="85"/>
      <c r="QWR35" s="85"/>
      <c r="QWS35" s="85"/>
      <c r="QWT35" s="85"/>
      <c r="QWU35" s="85"/>
      <c r="QWV35" s="85"/>
      <c r="QWW35" s="85"/>
      <c r="QWX35" s="85"/>
      <c r="QWY35" s="85"/>
      <c r="QWZ35" s="85"/>
      <c r="QXA35" s="85"/>
      <c r="QXB35" s="85"/>
      <c r="QXC35" s="85"/>
      <c r="QXD35" s="85"/>
      <c r="QXE35" s="85"/>
      <c r="QXF35" s="85"/>
      <c r="QXG35" s="85"/>
      <c r="QXH35" s="85"/>
      <c r="QXI35" s="85"/>
      <c r="QXJ35" s="85"/>
      <c r="QXK35" s="85"/>
      <c r="QXL35" s="85"/>
      <c r="QXM35" s="85"/>
      <c r="QXN35" s="85"/>
      <c r="QXO35" s="85"/>
      <c r="QXP35" s="85"/>
      <c r="QXQ35" s="85"/>
      <c r="QXR35" s="85"/>
      <c r="QXS35" s="85"/>
      <c r="QXT35" s="85"/>
      <c r="QXU35" s="85"/>
      <c r="QXV35" s="85"/>
      <c r="QXW35" s="85"/>
      <c r="QXX35" s="85"/>
      <c r="QXY35" s="85"/>
      <c r="QXZ35" s="85"/>
      <c r="QYA35" s="85"/>
      <c r="QYB35" s="85"/>
      <c r="QYC35" s="85"/>
      <c r="QYD35" s="85"/>
      <c r="QYE35" s="85"/>
      <c r="QYF35" s="85"/>
      <c r="QYG35" s="85"/>
      <c r="QYH35" s="85"/>
      <c r="QYI35" s="85"/>
      <c r="QYJ35" s="85"/>
      <c r="QYK35" s="85"/>
      <c r="QYL35" s="85"/>
      <c r="QYM35" s="85"/>
      <c r="QYN35" s="85"/>
      <c r="QYO35" s="85"/>
      <c r="QYP35" s="85"/>
      <c r="QYQ35" s="85"/>
      <c r="QYR35" s="85"/>
      <c r="QYS35" s="85"/>
      <c r="QYT35" s="85"/>
      <c r="QYU35" s="85"/>
      <c r="QYV35" s="85"/>
      <c r="QYW35" s="85"/>
      <c r="QYX35" s="85"/>
      <c r="QYY35" s="85"/>
      <c r="QYZ35" s="85"/>
      <c r="QZA35" s="85"/>
      <c r="QZB35" s="85"/>
      <c r="QZC35" s="85"/>
      <c r="QZD35" s="85"/>
      <c r="QZE35" s="85"/>
      <c r="QZF35" s="85"/>
      <c r="QZG35" s="85"/>
      <c r="QZH35" s="85"/>
      <c r="QZI35" s="85"/>
      <c r="QZJ35" s="85"/>
      <c r="QZK35" s="85"/>
      <c r="QZL35" s="85"/>
      <c r="QZM35" s="85"/>
      <c r="QZN35" s="85"/>
      <c r="QZO35" s="85"/>
      <c r="QZP35" s="85"/>
      <c r="QZQ35" s="85"/>
      <c r="QZR35" s="85"/>
      <c r="QZS35" s="85"/>
      <c r="QZT35" s="85"/>
      <c r="QZU35" s="85"/>
      <c r="QZV35" s="85"/>
      <c r="QZW35" s="85"/>
      <c r="QZX35" s="85"/>
      <c r="QZY35" s="85"/>
      <c r="QZZ35" s="85"/>
      <c r="RAA35" s="85"/>
      <c r="RAB35" s="85"/>
      <c r="RAC35" s="85"/>
      <c r="RAD35" s="85"/>
      <c r="RAE35" s="85"/>
      <c r="RAF35" s="85"/>
      <c r="RAG35" s="85"/>
      <c r="RAH35" s="85"/>
      <c r="RAI35" s="85"/>
      <c r="RAJ35" s="85"/>
      <c r="RAK35" s="85"/>
      <c r="RAL35" s="85"/>
      <c r="RAM35" s="85"/>
      <c r="RAN35" s="85"/>
      <c r="RAO35" s="85"/>
      <c r="RAP35" s="85"/>
      <c r="RAQ35" s="85"/>
      <c r="RAR35" s="85"/>
      <c r="RAS35" s="85"/>
      <c r="RAT35" s="85"/>
      <c r="RAU35" s="85"/>
      <c r="RAV35" s="85"/>
      <c r="RAW35" s="85"/>
      <c r="RAX35" s="85"/>
      <c r="RAY35" s="85"/>
      <c r="RAZ35" s="85"/>
      <c r="RBA35" s="85"/>
      <c r="RBB35" s="85"/>
      <c r="RBC35" s="85"/>
      <c r="RBD35" s="85"/>
      <c r="RBE35" s="85"/>
      <c r="RBF35" s="85"/>
      <c r="RBG35" s="85"/>
      <c r="RBH35" s="85"/>
      <c r="RBI35" s="85"/>
      <c r="RBJ35" s="85"/>
      <c r="RBK35" s="85"/>
      <c r="RBL35" s="85"/>
      <c r="RBM35" s="85"/>
      <c r="RBN35" s="85"/>
      <c r="RBO35" s="85"/>
      <c r="RBP35" s="85"/>
      <c r="RBQ35" s="85"/>
      <c r="RBR35" s="85"/>
      <c r="RBS35" s="85"/>
      <c r="RBT35" s="85"/>
      <c r="RBU35" s="85"/>
      <c r="RBV35" s="85"/>
      <c r="RBW35" s="85"/>
      <c r="RBX35" s="85"/>
      <c r="RBY35" s="85"/>
      <c r="RBZ35" s="85"/>
      <c r="RCA35" s="85"/>
      <c r="RCB35" s="85"/>
      <c r="RCC35" s="85"/>
      <c r="RCD35" s="85"/>
      <c r="RCE35" s="85"/>
      <c r="RCF35" s="85"/>
      <c r="RCG35" s="85"/>
      <c r="RCH35" s="85"/>
      <c r="RCI35" s="85"/>
      <c r="RCJ35" s="85"/>
      <c r="RCK35" s="85"/>
      <c r="RCL35" s="85"/>
      <c r="RCM35" s="85"/>
      <c r="RCN35" s="85"/>
      <c r="RCO35" s="85"/>
      <c r="RCP35" s="85"/>
      <c r="RCQ35" s="85"/>
      <c r="RCR35" s="85"/>
      <c r="RCS35" s="85"/>
      <c r="RCT35" s="85"/>
      <c r="RCU35" s="85"/>
      <c r="RCV35" s="85"/>
      <c r="RCW35" s="85"/>
      <c r="RCX35" s="85"/>
      <c r="RCY35" s="85"/>
      <c r="RCZ35" s="85"/>
      <c r="RDA35" s="85"/>
      <c r="RDB35" s="85"/>
      <c r="RDC35" s="85"/>
      <c r="RDD35" s="85"/>
      <c r="RDE35" s="85"/>
      <c r="RDF35" s="85"/>
      <c r="RDG35" s="85"/>
      <c r="RDH35" s="85"/>
      <c r="RDI35" s="85"/>
      <c r="RDJ35" s="85"/>
      <c r="RDK35" s="85"/>
      <c r="RDL35" s="85"/>
      <c r="RDM35" s="85"/>
      <c r="RDN35" s="85"/>
      <c r="RDO35" s="85"/>
      <c r="RDP35" s="85"/>
      <c r="RDQ35" s="85"/>
      <c r="RDR35" s="85"/>
      <c r="RDS35" s="85"/>
      <c r="RDT35" s="85"/>
      <c r="RDU35" s="85"/>
      <c r="RDV35" s="85"/>
      <c r="RDW35" s="85"/>
      <c r="RDX35" s="85"/>
      <c r="RDY35" s="85"/>
      <c r="RDZ35" s="85"/>
      <c r="REA35" s="85"/>
      <c r="REB35" s="85"/>
      <c r="REC35" s="85"/>
      <c r="RED35" s="85"/>
      <c r="REE35" s="85"/>
      <c r="REF35" s="85"/>
      <c r="REG35" s="85"/>
      <c r="REH35" s="85"/>
      <c r="REI35" s="85"/>
      <c r="REJ35" s="85"/>
      <c r="REK35" s="85"/>
      <c r="REL35" s="85"/>
      <c r="REM35" s="85"/>
      <c r="REN35" s="85"/>
      <c r="REO35" s="85"/>
      <c r="REP35" s="85"/>
      <c r="REQ35" s="85"/>
      <c r="RER35" s="85"/>
      <c r="RES35" s="85"/>
      <c r="RET35" s="85"/>
      <c r="REU35" s="85"/>
      <c r="REV35" s="85"/>
      <c r="REW35" s="85"/>
      <c r="REX35" s="85"/>
      <c r="REY35" s="85"/>
      <c r="REZ35" s="85"/>
      <c r="RFA35" s="85"/>
      <c r="RFB35" s="85"/>
      <c r="RFC35" s="85"/>
      <c r="RFD35" s="85"/>
      <c r="RFE35" s="85"/>
      <c r="RFF35" s="85"/>
      <c r="RFG35" s="85"/>
      <c r="RFH35" s="85"/>
      <c r="RFI35" s="85"/>
      <c r="RFJ35" s="85"/>
      <c r="RFK35" s="85"/>
      <c r="RFL35" s="85"/>
      <c r="RFM35" s="85"/>
      <c r="RFN35" s="85"/>
      <c r="RFO35" s="85"/>
      <c r="RFP35" s="85"/>
      <c r="RFQ35" s="85"/>
      <c r="RFR35" s="85"/>
      <c r="RFS35" s="85"/>
      <c r="RFT35" s="85"/>
      <c r="RFU35" s="85"/>
      <c r="RFV35" s="85"/>
      <c r="RFW35" s="85"/>
      <c r="RFX35" s="85"/>
      <c r="RFY35" s="85"/>
      <c r="RFZ35" s="85"/>
      <c r="RGA35" s="85"/>
      <c r="RGB35" s="85"/>
      <c r="RGC35" s="85"/>
      <c r="RGD35" s="85"/>
      <c r="RGE35" s="85"/>
      <c r="RGF35" s="85"/>
      <c r="RGG35" s="85"/>
      <c r="RGH35" s="85"/>
      <c r="RGI35" s="85"/>
      <c r="RGJ35" s="85"/>
      <c r="RGK35" s="85"/>
      <c r="RGL35" s="85"/>
      <c r="RGM35" s="85"/>
      <c r="RGN35" s="85"/>
      <c r="RGO35" s="85"/>
      <c r="RGP35" s="85"/>
      <c r="RGQ35" s="85"/>
      <c r="RGR35" s="85"/>
      <c r="RGS35" s="85"/>
      <c r="RGT35" s="85"/>
      <c r="RGU35" s="85"/>
      <c r="RGV35" s="85"/>
      <c r="RGW35" s="85"/>
      <c r="RGX35" s="85"/>
      <c r="RGY35" s="85"/>
      <c r="RGZ35" s="85"/>
      <c r="RHA35" s="85"/>
      <c r="RHB35" s="85"/>
      <c r="RHC35" s="85"/>
      <c r="RHD35" s="85"/>
      <c r="RHE35" s="85"/>
      <c r="RHF35" s="85"/>
      <c r="RHG35" s="85"/>
      <c r="RHH35" s="85"/>
      <c r="RHI35" s="85"/>
      <c r="RHJ35" s="85"/>
      <c r="RHK35" s="85"/>
      <c r="RHL35" s="85"/>
      <c r="RHM35" s="85"/>
      <c r="RHN35" s="85"/>
      <c r="RHO35" s="85"/>
      <c r="RHP35" s="85"/>
      <c r="RHQ35" s="85"/>
      <c r="RHR35" s="85"/>
      <c r="RHS35" s="85"/>
      <c r="RHT35" s="85"/>
      <c r="RHU35" s="85"/>
      <c r="RHV35" s="85"/>
      <c r="RHW35" s="85"/>
      <c r="RHX35" s="85"/>
      <c r="RHY35" s="85"/>
      <c r="RHZ35" s="85"/>
      <c r="RIA35" s="85"/>
      <c r="RIB35" s="85"/>
      <c r="RIC35" s="85"/>
      <c r="RID35" s="85"/>
      <c r="RIE35" s="85"/>
      <c r="RIF35" s="85"/>
      <c r="RIG35" s="85"/>
      <c r="RIH35" s="85"/>
      <c r="RII35" s="85"/>
      <c r="RIJ35" s="85"/>
      <c r="RIK35" s="85"/>
      <c r="RIL35" s="85"/>
      <c r="RIM35" s="85"/>
      <c r="RIN35" s="85"/>
      <c r="RIO35" s="85"/>
      <c r="RIP35" s="85"/>
      <c r="RIQ35" s="85"/>
      <c r="RIR35" s="85"/>
      <c r="RIS35" s="85"/>
      <c r="RIT35" s="85"/>
      <c r="RIU35" s="85"/>
      <c r="RIV35" s="85"/>
      <c r="RIW35" s="85"/>
      <c r="RIX35" s="85"/>
      <c r="RIY35" s="85"/>
      <c r="RIZ35" s="85"/>
      <c r="RJA35" s="85"/>
      <c r="RJB35" s="85"/>
      <c r="RJC35" s="85"/>
      <c r="RJD35" s="85"/>
      <c r="RJE35" s="85"/>
      <c r="RJF35" s="85"/>
      <c r="RJG35" s="85"/>
      <c r="RJH35" s="85"/>
      <c r="RJI35" s="85"/>
      <c r="RJJ35" s="85"/>
      <c r="RJK35" s="85"/>
      <c r="RJL35" s="85"/>
      <c r="RJM35" s="85"/>
      <c r="RJN35" s="85"/>
      <c r="RJO35" s="85"/>
      <c r="RJP35" s="85"/>
      <c r="RJQ35" s="85"/>
      <c r="RJR35" s="85"/>
      <c r="RJS35" s="85"/>
      <c r="RJT35" s="85"/>
      <c r="RJU35" s="85"/>
      <c r="RJV35" s="85"/>
      <c r="RJW35" s="85"/>
      <c r="RJX35" s="85"/>
      <c r="RJY35" s="85"/>
      <c r="RJZ35" s="85"/>
      <c r="RKA35" s="85"/>
      <c r="RKB35" s="85"/>
      <c r="RKC35" s="85"/>
      <c r="RKD35" s="85"/>
      <c r="RKE35" s="85"/>
      <c r="RKF35" s="85"/>
      <c r="RKG35" s="85"/>
      <c r="RKH35" s="85"/>
      <c r="RKI35" s="85"/>
      <c r="RKJ35" s="85"/>
      <c r="RKK35" s="85"/>
      <c r="RKL35" s="85"/>
      <c r="RKM35" s="85"/>
      <c r="RKN35" s="85"/>
      <c r="RKO35" s="85"/>
      <c r="RKP35" s="85"/>
      <c r="RKQ35" s="85"/>
      <c r="RKR35" s="85"/>
      <c r="RKS35" s="85"/>
      <c r="RKT35" s="85"/>
      <c r="RKU35" s="85"/>
      <c r="RKV35" s="85"/>
      <c r="RKW35" s="85"/>
      <c r="RKX35" s="85"/>
      <c r="RKY35" s="85"/>
      <c r="RKZ35" s="85"/>
      <c r="RLA35" s="85"/>
      <c r="RLB35" s="85"/>
      <c r="RLC35" s="85"/>
      <c r="RLD35" s="85"/>
      <c r="RLE35" s="85"/>
      <c r="RLF35" s="85"/>
      <c r="RLG35" s="85"/>
      <c r="RLH35" s="85"/>
      <c r="RLI35" s="85"/>
      <c r="RLJ35" s="85"/>
      <c r="RLK35" s="85"/>
      <c r="RLL35" s="85"/>
      <c r="RLM35" s="85"/>
      <c r="RLN35" s="85"/>
      <c r="RLO35" s="85"/>
      <c r="RLP35" s="85"/>
      <c r="RLQ35" s="85"/>
      <c r="RLR35" s="85"/>
      <c r="RLS35" s="85"/>
      <c r="RLT35" s="85"/>
      <c r="RLU35" s="85"/>
      <c r="RLV35" s="85"/>
      <c r="RLW35" s="85"/>
      <c r="RLX35" s="85"/>
      <c r="RLY35" s="85"/>
      <c r="RLZ35" s="85"/>
      <c r="RMA35" s="85"/>
      <c r="RMB35" s="85"/>
      <c r="RMC35" s="85"/>
      <c r="RMD35" s="85"/>
      <c r="RME35" s="85"/>
      <c r="RMF35" s="85"/>
      <c r="RMG35" s="85"/>
      <c r="RMH35" s="85"/>
      <c r="RMI35" s="85"/>
      <c r="RMJ35" s="85"/>
      <c r="RMK35" s="85"/>
      <c r="RML35" s="85"/>
      <c r="RMM35" s="85"/>
      <c r="RMN35" s="85"/>
      <c r="RMO35" s="85"/>
      <c r="RMP35" s="85"/>
      <c r="RMQ35" s="85"/>
      <c r="RMR35" s="85"/>
      <c r="RMS35" s="85"/>
      <c r="RMT35" s="85"/>
      <c r="RMU35" s="85"/>
      <c r="RMV35" s="85"/>
      <c r="RMW35" s="85"/>
      <c r="RMX35" s="85"/>
      <c r="RMY35" s="85"/>
      <c r="RMZ35" s="85"/>
      <c r="RNA35" s="85"/>
      <c r="RNB35" s="85"/>
      <c r="RNC35" s="85"/>
      <c r="RND35" s="85"/>
      <c r="RNE35" s="85"/>
      <c r="RNF35" s="85"/>
      <c r="RNG35" s="85"/>
      <c r="RNH35" s="85"/>
      <c r="RNI35" s="85"/>
      <c r="RNJ35" s="85"/>
      <c r="RNK35" s="85"/>
      <c r="RNL35" s="85"/>
      <c r="RNM35" s="85"/>
      <c r="RNN35" s="85"/>
      <c r="RNO35" s="85"/>
      <c r="RNP35" s="85"/>
      <c r="RNQ35" s="85"/>
      <c r="RNR35" s="85"/>
      <c r="RNS35" s="85"/>
      <c r="RNT35" s="85"/>
      <c r="RNU35" s="85"/>
      <c r="RNV35" s="85"/>
      <c r="RNW35" s="85"/>
      <c r="RNX35" s="85"/>
      <c r="RNY35" s="85"/>
      <c r="RNZ35" s="85"/>
      <c r="ROA35" s="85"/>
      <c r="ROB35" s="85"/>
      <c r="ROC35" s="85"/>
      <c r="ROD35" s="85"/>
      <c r="ROE35" s="85"/>
      <c r="ROF35" s="85"/>
      <c r="ROG35" s="85"/>
      <c r="ROH35" s="85"/>
      <c r="ROI35" s="85"/>
      <c r="ROJ35" s="85"/>
      <c r="ROK35" s="85"/>
      <c r="ROL35" s="85"/>
      <c r="ROM35" s="85"/>
      <c r="RON35" s="85"/>
      <c r="ROO35" s="85"/>
      <c r="ROP35" s="85"/>
      <c r="ROQ35" s="85"/>
      <c r="ROR35" s="85"/>
      <c r="ROS35" s="85"/>
      <c r="ROT35" s="85"/>
      <c r="ROU35" s="85"/>
      <c r="ROV35" s="85"/>
      <c r="ROW35" s="85"/>
      <c r="ROX35" s="85"/>
      <c r="ROY35" s="85"/>
      <c r="ROZ35" s="85"/>
      <c r="RPA35" s="85"/>
      <c r="RPB35" s="85"/>
      <c r="RPC35" s="85"/>
      <c r="RPD35" s="85"/>
      <c r="RPE35" s="85"/>
      <c r="RPF35" s="85"/>
      <c r="RPG35" s="85"/>
      <c r="RPH35" s="85"/>
      <c r="RPI35" s="85"/>
      <c r="RPJ35" s="85"/>
      <c r="RPK35" s="85"/>
      <c r="RPL35" s="85"/>
      <c r="RPM35" s="85"/>
      <c r="RPN35" s="85"/>
      <c r="RPO35" s="85"/>
      <c r="RPP35" s="85"/>
      <c r="RPQ35" s="85"/>
      <c r="RPR35" s="85"/>
      <c r="RPS35" s="85"/>
      <c r="RPT35" s="85"/>
      <c r="RPU35" s="85"/>
      <c r="RPV35" s="85"/>
      <c r="RPW35" s="85"/>
      <c r="RPX35" s="85"/>
      <c r="RPY35" s="85"/>
      <c r="RPZ35" s="85"/>
      <c r="RQA35" s="85"/>
      <c r="RQB35" s="85"/>
      <c r="RQC35" s="85"/>
      <c r="RQD35" s="85"/>
      <c r="RQE35" s="85"/>
      <c r="RQF35" s="85"/>
      <c r="RQG35" s="85"/>
      <c r="RQH35" s="85"/>
      <c r="RQI35" s="85"/>
      <c r="RQJ35" s="85"/>
      <c r="RQK35" s="85"/>
      <c r="RQL35" s="85"/>
      <c r="RQM35" s="85"/>
      <c r="RQN35" s="85"/>
      <c r="RQO35" s="85"/>
      <c r="RQP35" s="85"/>
      <c r="RQQ35" s="85"/>
      <c r="RQR35" s="85"/>
      <c r="RQS35" s="85"/>
      <c r="RQT35" s="85"/>
      <c r="RQU35" s="85"/>
      <c r="RQV35" s="85"/>
      <c r="RQW35" s="85"/>
      <c r="RQX35" s="85"/>
      <c r="RQY35" s="85"/>
      <c r="RQZ35" s="85"/>
      <c r="RRA35" s="85"/>
      <c r="RRB35" s="85"/>
      <c r="RRC35" s="85"/>
      <c r="RRD35" s="85"/>
      <c r="RRE35" s="85"/>
      <c r="RRF35" s="85"/>
      <c r="RRG35" s="85"/>
      <c r="RRH35" s="85"/>
      <c r="RRI35" s="85"/>
      <c r="RRJ35" s="85"/>
      <c r="RRK35" s="85"/>
      <c r="RRL35" s="85"/>
      <c r="RRM35" s="85"/>
      <c r="RRN35" s="85"/>
      <c r="RRO35" s="85"/>
      <c r="RRP35" s="85"/>
      <c r="RRQ35" s="85"/>
      <c r="RRR35" s="85"/>
      <c r="RRS35" s="85"/>
      <c r="RRT35" s="85"/>
      <c r="RRU35" s="85"/>
      <c r="RRV35" s="85"/>
      <c r="RRW35" s="85"/>
      <c r="RRX35" s="85"/>
      <c r="RRY35" s="85"/>
      <c r="RRZ35" s="85"/>
      <c r="RSA35" s="85"/>
      <c r="RSB35" s="85"/>
      <c r="RSC35" s="85"/>
      <c r="RSD35" s="85"/>
      <c r="RSE35" s="85"/>
      <c r="RSF35" s="85"/>
      <c r="RSG35" s="85"/>
      <c r="RSH35" s="85"/>
      <c r="RSI35" s="85"/>
      <c r="RSJ35" s="85"/>
      <c r="RSK35" s="85"/>
      <c r="RSL35" s="85"/>
      <c r="RSM35" s="85"/>
      <c r="RSN35" s="85"/>
      <c r="RSO35" s="85"/>
      <c r="RSP35" s="85"/>
      <c r="RSQ35" s="85"/>
      <c r="RSR35" s="85"/>
      <c r="RSS35" s="85"/>
      <c r="RST35" s="85"/>
      <c r="RSU35" s="85"/>
      <c r="RSV35" s="85"/>
      <c r="RSW35" s="85"/>
      <c r="RSX35" s="85"/>
      <c r="RSY35" s="85"/>
      <c r="RSZ35" s="85"/>
      <c r="RTA35" s="85"/>
      <c r="RTB35" s="85"/>
      <c r="RTC35" s="85"/>
      <c r="RTD35" s="85"/>
      <c r="RTE35" s="85"/>
      <c r="RTF35" s="85"/>
      <c r="RTG35" s="85"/>
      <c r="RTH35" s="85"/>
      <c r="RTI35" s="85"/>
      <c r="RTJ35" s="85"/>
      <c r="RTK35" s="85"/>
      <c r="RTL35" s="85"/>
      <c r="RTM35" s="85"/>
      <c r="RTN35" s="85"/>
      <c r="RTO35" s="85"/>
      <c r="RTP35" s="85"/>
      <c r="RTQ35" s="85"/>
      <c r="RTR35" s="85"/>
      <c r="RTS35" s="85"/>
      <c r="RTT35" s="85"/>
      <c r="RTU35" s="85"/>
      <c r="RTV35" s="85"/>
      <c r="RTW35" s="85"/>
      <c r="RTX35" s="85"/>
      <c r="RTY35" s="85"/>
      <c r="RTZ35" s="85"/>
      <c r="RUA35" s="85"/>
      <c r="RUB35" s="85"/>
      <c r="RUC35" s="85"/>
      <c r="RUD35" s="85"/>
      <c r="RUE35" s="85"/>
      <c r="RUF35" s="85"/>
      <c r="RUG35" s="85"/>
      <c r="RUH35" s="85"/>
      <c r="RUI35" s="85"/>
      <c r="RUJ35" s="85"/>
      <c r="RUK35" s="85"/>
      <c r="RUL35" s="85"/>
      <c r="RUM35" s="85"/>
      <c r="RUN35" s="85"/>
      <c r="RUO35" s="85"/>
      <c r="RUP35" s="85"/>
      <c r="RUQ35" s="85"/>
      <c r="RUR35" s="85"/>
      <c r="RUS35" s="85"/>
      <c r="RUT35" s="85"/>
      <c r="RUU35" s="85"/>
      <c r="RUV35" s="85"/>
      <c r="RUW35" s="85"/>
      <c r="RUX35" s="85"/>
      <c r="RUY35" s="85"/>
      <c r="RUZ35" s="85"/>
      <c r="RVA35" s="85"/>
      <c r="RVB35" s="85"/>
      <c r="RVC35" s="85"/>
      <c r="RVD35" s="85"/>
      <c r="RVE35" s="85"/>
      <c r="RVF35" s="85"/>
      <c r="RVG35" s="85"/>
      <c r="RVH35" s="85"/>
      <c r="RVI35" s="85"/>
      <c r="RVJ35" s="85"/>
      <c r="RVK35" s="85"/>
      <c r="RVL35" s="85"/>
      <c r="RVM35" s="85"/>
      <c r="RVN35" s="85"/>
      <c r="RVO35" s="85"/>
      <c r="RVP35" s="85"/>
      <c r="RVQ35" s="85"/>
      <c r="RVR35" s="85"/>
      <c r="RVS35" s="85"/>
      <c r="RVT35" s="85"/>
      <c r="RVU35" s="85"/>
      <c r="RVV35" s="85"/>
      <c r="RVW35" s="85"/>
      <c r="RVX35" s="85"/>
      <c r="RVY35" s="85"/>
      <c r="RVZ35" s="85"/>
      <c r="RWA35" s="85"/>
      <c r="RWB35" s="85"/>
      <c r="RWC35" s="85"/>
      <c r="RWD35" s="85"/>
      <c r="RWE35" s="85"/>
      <c r="RWF35" s="85"/>
      <c r="RWG35" s="85"/>
      <c r="RWH35" s="85"/>
      <c r="RWI35" s="85"/>
      <c r="RWJ35" s="85"/>
      <c r="RWK35" s="85"/>
      <c r="RWL35" s="85"/>
      <c r="RWM35" s="85"/>
      <c r="RWN35" s="85"/>
      <c r="RWO35" s="85"/>
      <c r="RWP35" s="85"/>
      <c r="RWQ35" s="85"/>
      <c r="RWR35" s="85"/>
      <c r="RWS35" s="85"/>
      <c r="RWT35" s="85"/>
      <c r="RWU35" s="85"/>
      <c r="RWV35" s="85"/>
      <c r="RWW35" s="85"/>
      <c r="RWX35" s="85"/>
      <c r="RWY35" s="85"/>
      <c r="RWZ35" s="85"/>
      <c r="RXA35" s="85"/>
      <c r="RXB35" s="85"/>
      <c r="RXC35" s="85"/>
      <c r="RXD35" s="85"/>
      <c r="RXE35" s="85"/>
      <c r="RXF35" s="85"/>
      <c r="RXG35" s="85"/>
      <c r="RXH35" s="85"/>
      <c r="RXI35" s="85"/>
      <c r="RXJ35" s="85"/>
      <c r="RXK35" s="85"/>
      <c r="RXL35" s="85"/>
      <c r="RXM35" s="85"/>
      <c r="RXN35" s="85"/>
      <c r="RXO35" s="85"/>
      <c r="RXP35" s="85"/>
      <c r="RXQ35" s="85"/>
      <c r="RXR35" s="85"/>
      <c r="RXS35" s="85"/>
      <c r="RXT35" s="85"/>
      <c r="RXU35" s="85"/>
      <c r="RXV35" s="85"/>
      <c r="RXW35" s="85"/>
      <c r="RXX35" s="85"/>
      <c r="RXY35" s="85"/>
      <c r="RXZ35" s="85"/>
      <c r="RYA35" s="85"/>
      <c r="RYB35" s="85"/>
      <c r="RYC35" s="85"/>
      <c r="RYD35" s="85"/>
      <c r="RYE35" s="85"/>
      <c r="RYF35" s="85"/>
      <c r="RYG35" s="85"/>
      <c r="RYH35" s="85"/>
      <c r="RYI35" s="85"/>
      <c r="RYJ35" s="85"/>
      <c r="RYK35" s="85"/>
      <c r="RYL35" s="85"/>
      <c r="RYM35" s="85"/>
      <c r="RYN35" s="85"/>
      <c r="RYO35" s="85"/>
      <c r="RYP35" s="85"/>
      <c r="RYQ35" s="85"/>
      <c r="RYR35" s="85"/>
      <c r="RYS35" s="85"/>
      <c r="RYT35" s="85"/>
      <c r="RYU35" s="85"/>
      <c r="RYV35" s="85"/>
      <c r="RYW35" s="85"/>
      <c r="RYX35" s="85"/>
      <c r="RYY35" s="85"/>
      <c r="RYZ35" s="85"/>
      <c r="RZA35" s="85"/>
      <c r="RZB35" s="85"/>
      <c r="RZC35" s="85"/>
      <c r="RZD35" s="85"/>
      <c r="RZE35" s="85"/>
      <c r="RZF35" s="85"/>
      <c r="RZG35" s="85"/>
      <c r="RZH35" s="85"/>
      <c r="RZI35" s="85"/>
      <c r="RZJ35" s="85"/>
      <c r="RZK35" s="85"/>
      <c r="RZL35" s="85"/>
      <c r="RZM35" s="85"/>
      <c r="RZN35" s="85"/>
      <c r="RZO35" s="85"/>
      <c r="RZP35" s="85"/>
      <c r="RZQ35" s="85"/>
      <c r="RZR35" s="85"/>
      <c r="RZS35" s="85"/>
      <c r="RZT35" s="85"/>
      <c r="RZU35" s="85"/>
      <c r="RZV35" s="85"/>
      <c r="RZW35" s="85"/>
      <c r="RZX35" s="85"/>
      <c r="RZY35" s="85"/>
      <c r="RZZ35" s="85"/>
      <c r="SAA35" s="85"/>
      <c r="SAB35" s="85"/>
      <c r="SAC35" s="85"/>
      <c r="SAD35" s="85"/>
      <c r="SAE35" s="85"/>
      <c r="SAF35" s="85"/>
      <c r="SAG35" s="85"/>
      <c r="SAH35" s="85"/>
      <c r="SAI35" s="85"/>
      <c r="SAJ35" s="85"/>
      <c r="SAK35" s="85"/>
      <c r="SAL35" s="85"/>
      <c r="SAM35" s="85"/>
      <c r="SAN35" s="85"/>
      <c r="SAO35" s="85"/>
      <c r="SAP35" s="85"/>
      <c r="SAQ35" s="85"/>
      <c r="SAR35" s="85"/>
      <c r="SAS35" s="85"/>
      <c r="SAT35" s="85"/>
      <c r="SAU35" s="85"/>
      <c r="SAV35" s="85"/>
      <c r="SAW35" s="85"/>
      <c r="SAX35" s="85"/>
      <c r="SAY35" s="85"/>
      <c r="SAZ35" s="85"/>
      <c r="SBA35" s="85"/>
      <c r="SBB35" s="85"/>
      <c r="SBC35" s="85"/>
      <c r="SBD35" s="85"/>
      <c r="SBE35" s="85"/>
      <c r="SBF35" s="85"/>
      <c r="SBG35" s="85"/>
      <c r="SBH35" s="85"/>
      <c r="SBI35" s="85"/>
      <c r="SBJ35" s="85"/>
      <c r="SBK35" s="85"/>
      <c r="SBL35" s="85"/>
      <c r="SBM35" s="85"/>
      <c r="SBN35" s="85"/>
      <c r="SBO35" s="85"/>
      <c r="SBP35" s="85"/>
      <c r="SBQ35" s="85"/>
      <c r="SBR35" s="85"/>
      <c r="SBS35" s="85"/>
      <c r="SBT35" s="85"/>
      <c r="SBU35" s="85"/>
      <c r="SBV35" s="85"/>
      <c r="SBW35" s="85"/>
      <c r="SBX35" s="85"/>
      <c r="SBY35" s="85"/>
      <c r="SBZ35" s="85"/>
      <c r="SCA35" s="85"/>
      <c r="SCB35" s="85"/>
      <c r="SCC35" s="85"/>
      <c r="SCD35" s="85"/>
      <c r="SCE35" s="85"/>
      <c r="SCF35" s="85"/>
      <c r="SCG35" s="85"/>
      <c r="SCH35" s="85"/>
      <c r="SCI35" s="85"/>
      <c r="SCJ35" s="85"/>
      <c r="SCK35" s="85"/>
      <c r="SCL35" s="85"/>
      <c r="SCM35" s="85"/>
      <c r="SCN35" s="85"/>
      <c r="SCO35" s="85"/>
      <c r="SCP35" s="85"/>
      <c r="SCQ35" s="85"/>
      <c r="SCR35" s="85"/>
      <c r="SCS35" s="85"/>
      <c r="SCT35" s="85"/>
      <c r="SCU35" s="85"/>
      <c r="SCV35" s="85"/>
      <c r="SCW35" s="85"/>
      <c r="SCX35" s="85"/>
      <c r="SCY35" s="85"/>
      <c r="SCZ35" s="85"/>
      <c r="SDA35" s="85"/>
      <c r="SDB35" s="85"/>
      <c r="SDC35" s="85"/>
      <c r="SDD35" s="85"/>
      <c r="SDE35" s="85"/>
      <c r="SDF35" s="85"/>
      <c r="SDG35" s="85"/>
      <c r="SDH35" s="85"/>
      <c r="SDI35" s="85"/>
      <c r="SDJ35" s="85"/>
      <c r="SDK35" s="85"/>
      <c r="SDL35" s="85"/>
      <c r="SDM35" s="85"/>
      <c r="SDN35" s="85"/>
      <c r="SDO35" s="85"/>
      <c r="SDP35" s="85"/>
      <c r="SDQ35" s="85"/>
      <c r="SDR35" s="85"/>
      <c r="SDS35" s="85"/>
      <c r="SDT35" s="85"/>
      <c r="SDU35" s="85"/>
      <c r="SDV35" s="85"/>
      <c r="SDW35" s="85"/>
      <c r="SDX35" s="85"/>
      <c r="SDY35" s="85"/>
      <c r="SDZ35" s="85"/>
      <c r="SEA35" s="85"/>
      <c r="SEB35" s="85"/>
      <c r="SEC35" s="85"/>
      <c r="SED35" s="85"/>
      <c r="SEE35" s="85"/>
      <c r="SEF35" s="85"/>
      <c r="SEG35" s="85"/>
      <c r="SEH35" s="85"/>
      <c r="SEI35" s="85"/>
      <c r="SEJ35" s="85"/>
      <c r="SEK35" s="85"/>
      <c r="SEL35" s="85"/>
      <c r="SEM35" s="85"/>
      <c r="SEN35" s="85"/>
      <c r="SEO35" s="85"/>
      <c r="SEP35" s="85"/>
      <c r="SEQ35" s="85"/>
      <c r="SER35" s="85"/>
      <c r="SES35" s="85"/>
      <c r="SET35" s="85"/>
      <c r="SEU35" s="85"/>
      <c r="SEV35" s="85"/>
      <c r="SEW35" s="85"/>
      <c r="SEX35" s="85"/>
      <c r="SEY35" s="85"/>
      <c r="SEZ35" s="85"/>
      <c r="SFA35" s="85"/>
      <c r="SFB35" s="85"/>
      <c r="SFC35" s="85"/>
      <c r="SFD35" s="85"/>
      <c r="SFE35" s="85"/>
      <c r="SFF35" s="85"/>
      <c r="SFG35" s="85"/>
      <c r="SFH35" s="85"/>
      <c r="SFI35" s="85"/>
      <c r="SFJ35" s="85"/>
      <c r="SFK35" s="85"/>
      <c r="SFL35" s="85"/>
      <c r="SFM35" s="85"/>
      <c r="SFN35" s="85"/>
      <c r="SFO35" s="85"/>
      <c r="SFP35" s="85"/>
      <c r="SFQ35" s="85"/>
      <c r="SFR35" s="85"/>
      <c r="SFS35" s="85"/>
      <c r="SFT35" s="85"/>
      <c r="SFU35" s="85"/>
      <c r="SFV35" s="85"/>
      <c r="SFW35" s="85"/>
      <c r="SFX35" s="85"/>
      <c r="SFY35" s="85"/>
      <c r="SFZ35" s="85"/>
      <c r="SGA35" s="85"/>
      <c r="SGB35" s="85"/>
      <c r="SGC35" s="85"/>
      <c r="SGD35" s="85"/>
      <c r="SGE35" s="85"/>
      <c r="SGF35" s="85"/>
      <c r="SGG35" s="85"/>
      <c r="SGH35" s="85"/>
      <c r="SGI35" s="85"/>
      <c r="SGJ35" s="85"/>
      <c r="SGK35" s="85"/>
      <c r="SGL35" s="85"/>
      <c r="SGM35" s="85"/>
      <c r="SGN35" s="85"/>
      <c r="SGO35" s="85"/>
      <c r="SGP35" s="85"/>
      <c r="SGQ35" s="85"/>
      <c r="SGR35" s="85"/>
      <c r="SGS35" s="85"/>
      <c r="SGT35" s="85"/>
      <c r="SGU35" s="85"/>
      <c r="SGV35" s="85"/>
      <c r="SGW35" s="85"/>
      <c r="SGX35" s="85"/>
      <c r="SGY35" s="85"/>
      <c r="SGZ35" s="85"/>
      <c r="SHA35" s="85"/>
      <c r="SHB35" s="85"/>
      <c r="SHC35" s="85"/>
      <c r="SHD35" s="85"/>
      <c r="SHE35" s="85"/>
      <c r="SHF35" s="85"/>
      <c r="SHG35" s="85"/>
      <c r="SHH35" s="85"/>
      <c r="SHI35" s="85"/>
      <c r="SHJ35" s="85"/>
      <c r="SHK35" s="85"/>
      <c r="SHL35" s="85"/>
      <c r="SHM35" s="85"/>
      <c r="SHN35" s="85"/>
      <c r="SHO35" s="85"/>
      <c r="SHP35" s="85"/>
      <c r="SHQ35" s="85"/>
      <c r="SHR35" s="85"/>
      <c r="SHS35" s="85"/>
      <c r="SHT35" s="85"/>
      <c r="SHU35" s="85"/>
      <c r="SHV35" s="85"/>
      <c r="SHW35" s="85"/>
      <c r="SHX35" s="85"/>
      <c r="SHY35" s="85"/>
      <c r="SHZ35" s="85"/>
      <c r="SIA35" s="85"/>
      <c r="SIB35" s="85"/>
      <c r="SIC35" s="85"/>
      <c r="SID35" s="85"/>
      <c r="SIE35" s="85"/>
      <c r="SIF35" s="85"/>
      <c r="SIG35" s="85"/>
      <c r="SIH35" s="85"/>
      <c r="SII35" s="85"/>
      <c r="SIJ35" s="85"/>
      <c r="SIK35" s="85"/>
      <c r="SIL35" s="85"/>
      <c r="SIM35" s="85"/>
      <c r="SIN35" s="85"/>
      <c r="SIO35" s="85"/>
      <c r="SIP35" s="85"/>
      <c r="SIQ35" s="85"/>
      <c r="SIR35" s="85"/>
      <c r="SIS35" s="85"/>
      <c r="SIT35" s="85"/>
      <c r="SIU35" s="85"/>
      <c r="SIV35" s="85"/>
      <c r="SIW35" s="85"/>
      <c r="SIX35" s="85"/>
      <c r="SIY35" s="85"/>
      <c r="SIZ35" s="85"/>
      <c r="SJA35" s="85"/>
      <c r="SJB35" s="85"/>
      <c r="SJC35" s="85"/>
      <c r="SJD35" s="85"/>
      <c r="SJE35" s="85"/>
      <c r="SJF35" s="85"/>
      <c r="SJG35" s="85"/>
      <c r="SJH35" s="85"/>
      <c r="SJI35" s="85"/>
      <c r="SJJ35" s="85"/>
      <c r="SJK35" s="85"/>
      <c r="SJL35" s="85"/>
      <c r="SJM35" s="85"/>
      <c r="SJN35" s="85"/>
      <c r="SJO35" s="85"/>
      <c r="SJP35" s="85"/>
      <c r="SJQ35" s="85"/>
      <c r="SJR35" s="85"/>
      <c r="SJS35" s="85"/>
      <c r="SJT35" s="85"/>
      <c r="SJU35" s="85"/>
      <c r="SJV35" s="85"/>
      <c r="SJW35" s="85"/>
      <c r="SJX35" s="85"/>
      <c r="SJY35" s="85"/>
      <c r="SJZ35" s="85"/>
      <c r="SKA35" s="85"/>
      <c r="SKB35" s="85"/>
      <c r="SKC35" s="85"/>
      <c r="SKD35" s="85"/>
      <c r="SKE35" s="85"/>
      <c r="SKF35" s="85"/>
      <c r="SKG35" s="85"/>
      <c r="SKH35" s="85"/>
      <c r="SKI35" s="85"/>
      <c r="SKJ35" s="85"/>
      <c r="SKK35" s="85"/>
      <c r="SKL35" s="85"/>
      <c r="SKM35" s="85"/>
      <c r="SKN35" s="85"/>
      <c r="SKO35" s="85"/>
      <c r="SKP35" s="85"/>
      <c r="SKQ35" s="85"/>
      <c r="SKR35" s="85"/>
      <c r="SKS35" s="85"/>
      <c r="SKT35" s="85"/>
      <c r="SKU35" s="85"/>
      <c r="SKV35" s="85"/>
      <c r="SKW35" s="85"/>
      <c r="SKX35" s="85"/>
      <c r="SKY35" s="85"/>
      <c r="SKZ35" s="85"/>
      <c r="SLA35" s="85"/>
      <c r="SLB35" s="85"/>
      <c r="SLC35" s="85"/>
      <c r="SLD35" s="85"/>
      <c r="SLE35" s="85"/>
      <c r="SLF35" s="85"/>
      <c r="SLG35" s="85"/>
      <c r="SLH35" s="85"/>
      <c r="SLI35" s="85"/>
      <c r="SLJ35" s="85"/>
      <c r="SLK35" s="85"/>
      <c r="SLL35" s="85"/>
      <c r="SLM35" s="85"/>
      <c r="SLN35" s="85"/>
      <c r="SLO35" s="85"/>
      <c r="SLP35" s="85"/>
      <c r="SLQ35" s="85"/>
      <c r="SLR35" s="85"/>
      <c r="SLS35" s="85"/>
      <c r="SLT35" s="85"/>
      <c r="SLU35" s="85"/>
      <c r="SLV35" s="85"/>
      <c r="SLW35" s="85"/>
      <c r="SLX35" s="85"/>
      <c r="SLY35" s="85"/>
      <c r="SLZ35" s="85"/>
      <c r="SMA35" s="85"/>
      <c r="SMB35" s="85"/>
      <c r="SMC35" s="85"/>
      <c r="SMD35" s="85"/>
      <c r="SME35" s="85"/>
      <c r="SMF35" s="85"/>
      <c r="SMG35" s="85"/>
      <c r="SMH35" s="85"/>
      <c r="SMI35" s="85"/>
      <c r="SMJ35" s="85"/>
      <c r="SMK35" s="85"/>
      <c r="SML35" s="85"/>
      <c r="SMM35" s="85"/>
      <c r="SMN35" s="85"/>
      <c r="SMO35" s="85"/>
      <c r="SMP35" s="85"/>
      <c r="SMQ35" s="85"/>
      <c r="SMR35" s="85"/>
      <c r="SMS35" s="85"/>
      <c r="SMT35" s="85"/>
      <c r="SMU35" s="85"/>
      <c r="SMV35" s="85"/>
      <c r="SMW35" s="85"/>
      <c r="SMX35" s="85"/>
      <c r="SMY35" s="85"/>
      <c r="SMZ35" s="85"/>
      <c r="SNA35" s="85"/>
      <c r="SNB35" s="85"/>
      <c r="SNC35" s="85"/>
      <c r="SND35" s="85"/>
      <c r="SNE35" s="85"/>
      <c r="SNF35" s="85"/>
      <c r="SNG35" s="85"/>
      <c r="SNH35" s="85"/>
      <c r="SNI35" s="85"/>
      <c r="SNJ35" s="85"/>
      <c r="SNK35" s="85"/>
      <c r="SNL35" s="85"/>
      <c r="SNM35" s="85"/>
      <c r="SNN35" s="85"/>
      <c r="SNO35" s="85"/>
      <c r="SNP35" s="85"/>
      <c r="SNQ35" s="85"/>
      <c r="SNR35" s="85"/>
      <c r="SNS35" s="85"/>
      <c r="SNT35" s="85"/>
      <c r="SNU35" s="85"/>
      <c r="SNV35" s="85"/>
      <c r="SNW35" s="85"/>
      <c r="SNX35" s="85"/>
      <c r="SNY35" s="85"/>
      <c r="SNZ35" s="85"/>
      <c r="SOA35" s="85"/>
      <c r="SOB35" s="85"/>
      <c r="SOC35" s="85"/>
      <c r="SOD35" s="85"/>
      <c r="SOE35" s="85"/>
      <c r="SOF35" s="85"/>
      <c r="SOG35" s="85"/>
      <c r="SOH35" s="85"/>
      <c r="SOI35" s="85"/>
      <c r="SOJ35" s="85"/>
      <c r="SOK35" s="85"/>
      <c r="SOL35" s="85"/>
      <c r="SOM35" s="85"/>
      <c r="SON35" s="85"/>
      <c r="SOO35" s="85"/>
      <c r="SOP35" s="85"/>
      <c r="SOQ35" s="85"/>
      <c r="SOR35" s="85"/>
      <c r="SOS35" s="85"/>
      <c r="SOT35" s="85"/>
      <c r="SOU35" s="85"/>
      <c r="SOV35" s="85"/>
      <c r="SOW35" s="85"/>
      <c r="SOX35" s="85"/>
      <c r="SOY35" s="85"/>
      <c r="SOZ35" s="85"/>
      <c r="SPA35" s="85"/>
      <c r="SPB35" s="85"/>
      <c r="SPC35" s="85"/>
      <c r="SPD35" s="85"/>
      <c r="SPE35" s="85"/>
      <c r="SPF35" s="85"/>
      <c r="SPG35" s="85"/>
      <c r="SPH35" s="85"/>
      <c r="SPI35" s="85"/>
      <c r="SPJ35" s="85"/>
      <c r="SPK35" s="85"/>
      <c r="SPL35" s="85"/>
      <c r="SPM35" s="85"/>
      <c r="SPN35" s="85"/>
      <c r="SPO35" s="85"/>
      <c r="SPP35" s="85"/>
      <c r="SPQ35" s="85"/>
      <c r="SPR35" s="85"/>
      <c r="SPS35" s="85"/>
      <c r="SPT35" s="85"/>
      <c r="SPU35" s="85"/>
      <c r="SPV35" s="85"/>
      <c r="SPW35" s="85"/>
      <c r="SPX35" s="85"/>
      <c r="SPY35" s="85"/>
      <c r="SPZ35" s="85"/>
      <c r="SQA35" s="85"/>
      <c r="SQB35" s="85"/>
      <c r="SQC35" s="85"/>
      <c r="SQD35" s="85"/>
      <c r="SQE35" s="85"/>
      <c r="SQF35" s="85"/>
      <c r="SQG35" s="85"/>
      <c r="SQH35" s="85"/>
      <c r="SQI35" s="85"/>
      <c r="SQJ35" s="85"/>
      <c r="SQK35" s="85"/>
      <c r="SQL35" s="85"/>
      <c r="SQM35" s="85"/>
      <c r="SQN35" s="85"/>
      <c r="SQO35" s="85"/>
      <c r="SQP35" s="85"/>
      <c r="SQQ35" s="85"/>
      <c r="SQR35" s="85"/>
      <c r="SQS35" s="85"/>
      <c r="SQT35" s="85"/>
      <c r="SQU35" s="85"/>
      <c r="SQV35" s="85"/>
      <c r="SQW35" s="85"/>
      <c r="SQX35" s="85"/>
      <c r="SQY35" s="85"/>
      <c r="SQZ35" s="85"/>
      <c r="SRA35" s="85"/>
      <c r="SRB35" s="85"/>
      <c r="SRC35" s="85"/>
      <c r="SRD35" s="85"/>
      <c r="SRE35" s="85"/>
      <c r="SRF35" s="85"/>
      <c r="SRG35" s="85"/>
      <c r="SRH35" s="85"/>
      <c r="SRI35" s="85"/>
      <c r="SRJ35" s="85"/>
      <c r="SRK35" s="85"/>
      <c r="SRL35" s="85"/>
      <c r="SRM35" s="85"/>
      <c r="SRN35" s="85"/>
      <c r="SRO35" s="85"/>
      <c r="SRP35" s="85"/>
      <c r="SRQ35" s="85"/>
      <c r="SRR35" s="85"/>
      <c r="SRS35" s="85"/>
      <c r="SRT35" s="85"/>
      <c r="SRU35" s="85"/>
      <c r="SRV35" s="85"/>
      <c r="SRW35" s="85"/>
      <c r="SRX35" s="85"/>
      <c r="SRY35" s="85"/>
      <c r="SRZ35" s="85"/>
      <c r="SSA35" s="85"/>
      <c r="SSB35" s="85"/>
      <c r="SSC35" s="85"/>
      <c r="SSD35" s="85"/>
      <c r="SSE35" s="85"/>
      <c r="SSF35" s="85"/>
      <c r="SSG35" s="85"/>
      <c r="SSH35" s="85"/>
      <c r="SSI35" s="85"/>
      <c r="SSJ35" s="85"/>
      <c r="SSK35" s="85"/>
      <c r="SSL35" s="85"/>
      <c r="SSM35" s="85"/>
      <c r="SSN35" s="85"/>
      <c r="SSO35" s="85"/>
      <c r="SSP35" s="85"/>
      <c r="SSQ35" s="85"/>
      <c r="SSR35" s="85"/>
      <c r="SSS35" s="85"/>
      <c r="SST35" s="85"/>
      <c r="SSU35" s="85"/>
      <c r="SSV35" s="85"/>
      <c r="SSW35" s="85"/>
      <c r="SSX35" s="85"/>
      <c r="SSY35" s="85"/>
      <c r="SSZ35" s="85"/>
      <c r="STA35" s="85"/>
      <c r="STB35" s="85"/>
      <c r="STC35" s="85"/>
      <c r="STD35" s="85"/>
      <c r="STE35" s="85"/>
      <c r="STF35" s="85"/>
      <c r="STG35" s="85"/>
      <c r="STH35" s="85"/>
      <c r="STI35" s="85"/>
      <c r="STJ35" s="85"/>
      <c r="STK35" s="85"/>
      <c r="STL35" s="85"/>
      <c r="STM35" s="85"/>
      <c r="STN35" s="85"/>
      <c r="STO35" s="85"/>
      <c r="STP35" s="85"/>
      <c r="STQ35" s="85"/>
      <c r="STR35" s="85"/>
      <c r="STS35" s="85"/>
      <c r="STT35" s="85"/>
      <c r="STU35" s="85"/>
      <c r="STV35" s="85"/>
      <c r="STW35" s="85"/>
      <c r="STX35" s="85"/>
      <c r="STY35" s="85"/>
      <c r="STZ35" s="85"/>
      <c r="SUA35" s="85"/>
      <c r="SUB35" s="85"/>
      <c r="SUC35" s="85"/>
      <c r="SUD35" s="85"/>
      <c r="SUE35" s="85"/>
      <c r="SUF35" s="85"/>
      <c r="SUG35" s="85"/>
      <c r="SUH35" s="85"/>
      <c r="SUI35" s="85"/>
      <c r="SUJ35" s="85"/>
      <c r="SUK35" s="85"/>
      <c r="SUL35" s="85"/>
      <c r="SUM35" s="85"/>
      <c r="SUN35" s="85"/>
      <c r="SUO35" s="85"/>
      <c r="SUP35" s="85"/>
      <c r="SUQ35" s="85"/>
      <c r="SUR35" s="85"/>
      <c r="SUS35" s="85"/>
      <c r="SUT35" s="85"/>
      <c r="SUU35" s="85"/>
      <c r="SUV35" s="85"/>
      <c r="SUW35" s="85"/>
      <c r="SUX35" s="85"/>
      <c r="SUY35" s="85"/>
      <c r="SUZ35" s="85"/>
      <c r="SVA35" s="85"/>
      <c r="SVB35" s="85"/>
      <c r="SVC35" s="85"/>
      <c r="SVD35" s="85"/>
      <c r="SVE35" s="85"/>
      <c r="SVF35" s="85"/>
      <c r="SVG35" s="85"/>
      <c r="SVH35" s="85"/>
      <c r="SVI35" s="85"/>
      <c r="SVJ35" s="85"/>
      <c r="SVK35" s="85"/>
      <c r="SVL35" s="85"/>
      <c r="SVM35" s="85"/>
      <c r="SVN35" s="85"/>
      <c r="SVO35" s="85"/>
      <c r="SVP35" s="85"/>
      <c r="SVQ35" s="85"/>
      <c r="SVR35" s="85"/>
      <c r="SVS35" s="85"/>
      <c r="SVT35" s="85"/>
      <c r="SVU35" s="85"/>
      <c r="SVV35" s="85"/>
      <c r="SVW35" s="85"/>
      <c r="SVX35" s="85"/>
      <c r="SVY35" s="85"/>
      <c r="SVZ35" s="85"/>
      <c r="SWA35" s="85"/>
      <c r="SWB35" s="85"/>
      <c r="SWC35" s="85"/>
      <c r="SWD35" s="85"/>
      <c r="SWE35" s="85"/>
      <c r="SWF35" s="85"/>
      <c r="SWG35" s="85"/>
      <c r="SWH35" s="85"/>
      <c r="SWI35" s="85"/>
      <c r="SWJ35" s="85"/>
      <c r="SWK35" s="85"/>
      <c r="SWL35" s="85"/>
      <c r="SWM35" s="85"/>
      <c r="SWN35" s="85"/>
      <c r="SWO35" s="85"/>
      <c r="SWP35" s="85"/>
      <c r="SWQ35" s="85"/>
      <c r="SWR35" s="85"/>
      <c r="SWS35" s="85"/>
      <c r="SWT35" s="85"/>
      <c r="SWU35" s="85"/>
      <c r="SWV35" s="85"/>
      <c r="SWW35" s="85"/>
      <c r="SWX35" s="85"/>
      <c r="SWY35" s="85"/>
      <c r="SWZ35" s="85"/>
      <c r="SXA35" s="85"/>
      <c r="SXB35" s="85"/>
      <c r="SXC35" s="85"/>
      <c r="SXD35" s="85"/>
      <c r="SXE35" s="85"/>
      <c r="SXF35" s="85"/>
      <c r="SXG35" s="85"/>
      <c r="SXH35" s="85"/>
      <c r="SXI35" s="85"/>
      <c r="SXJ35" s="85"/>
      <c r="SXK35" s="85"/>
      <c r="SXL35" s="85"/>
      <c r="SXM35" s="85"/>
      <c r="SXN35" s="85"/>
      <c r="SXO35" s="85"/>
      <c r="SXP35" s="85"/>
      <c r="SXQ35" s="85"/>
      <c r="SXR35" s="85"/>
      <c r="SXS35" s="85"/>
      <c r="SXT35" s="85"/>
      <c r="SXU35" s="85"/>
      <c r="SXV35" s="85"/>
      <c r="SXW35" s="85"/>
      <c r="SXX35" s="85"/>
      <c r="SXY35" s="85"/>
      <c r="SXZ35" s="85"/>
      <c r="SYA35" s="85"/>
      <c r="SYB35" s="85"/>
      <c r="SYC35" s="85"/>
      <c r="SYD35" s="85"/>
      <c r="SYE35" s="85"/>
      <c r="SYF35" s="85"/>
      <c r="SYG35" s="85"/>
      <c r="SYH35" s="85"/>
      <c r="SYI35" s="85"/>
      <c r="SYJ35" s="85"/>
      <c r="SYK35" s="85"/>
      <c r="SYL35" s="85"/>
      <c r="SYM35" s="85"/>
      <c r="SYN35" s="85"/>
      <c r="SYO35" s="85"/>
      <c r="SYP35" s="85"/>
      <c r="SYQ35" s="85"/>
      <c r="SYR35" s="85"/>
      <c r="SYS35" s="85"/>
      <c r="SYT35" s="85"/>
      <c r="SYU35" s="85"/>
      <c r="SYV35" s="85"/>
      <c r="SYW35" s="85"/>
      <c r="SYX35" s="85"/>
      <c r="SYY35" s="85"/>
      <c r="SYZ35" s="85"/>
      <c r="SZA35" s="85"/>
      <c r="SZB35" s="85"/>
      <c r="SZC35" s="85"/>
      <c r="SZD35" s="85"/>
      <c r="SZE35" s="85"/>
      <c r="SZF35" s="85"/>
      <c r="SZG35" s="85"/>
      <c r="SZH35" s="85"/>
      <c r="SZI35" s="85"/>
      <c r="SZJ35" s="85"/>
      <c r="SZK35" s="85"/>
      <c r="SZL35" s="85"/>
      <c r="SZM35" s="85"/>
      <c r="SZN35" s="85"/>
      <c r="SZO35" s="85"/>
      <c r="SZP35" s="85"/>
      <c r="SZQ35" s="85"/>
      <c r="SZR35" s="85"/>
      <c r="SZS35" s="85"/>
      <c r="SZT35" s="85"/>
      <c r="SZU35" s="85"/>
      <c r="SZV35" s="85"/>
      <c r="SZW35" s="85"/>
      <c r="SZX35" s="85"/>
      <c r="SZY35" s="85"/>
      <c r="SZZ35" s="85"/>
      <c r="TAA35" s="85"/>
      <c r="TAB35" s="85"/>
      <c r="TAC35" s="85"/>
      <c r="TAD35" s="85"/>
      <c r="TAE35" s="85"/>
      <c r="TAF35" s="85"/>
      <c r="TAG35" s="85"/>
      <c r="TAH35" s="85"/>
      <c r="TAI35" s="85"/>
      <c r="TAJ35" s="85"/>
      <c r="TAK35" s="85"/>
      <c r="TAL35" s="85"/>
      <c r="TAM35" s="85"/>
      <c r="TAN35" s="85"/>
      <c r="TAO35" s="85"/>
      <c r="TAP35" s="85"/>
      <c r="TAQ35" s="85"/>
      <c r="TAR35" s="85"/>
      <c r="TAS35" s="85"/>
      <c r="TAT35" s="85"/>
      <c r="TAU35" s="85"/>
      <c r="TAV35" s="85"/>
      <c r="TAW35" s="85"/>
      <c r="TAX35" s="85"/>
      <c r="TAY35" s="85"/>
      <c r="TAZ35" s="85"/>
      <c r="TBA35" s="85"/>
      <c r="TBB35" s="85"/>
      <c r="TBC35" s="85"/>
      <c r="TBD35" s="85"/>
      <c r="TBE35" s="85"/>
      <c r="TBF35" s="85"/>
      <c r="TBG35" s="85"/>
      <c r="TBH35" s="85"/>
      <c r="TBI35" s="85"/>
      <c r="TBJ35" s="85"/>
      <c r="TBK35" s="85"/>
      <c r="TBL35" s="85"/>
      <c r="TBM35" s="85"/>
      <c r="TBN35" s="85"/>
      <c r="TBO35" s="85"/>
      <c r="TBP35" s="85"/>
      <c r="TBQ35" s="85"/>
      <c r="TBR35" s="85"/>
      <c r="TBS35" s="85"/>
      <c r="TBT35" s="85"/>
      <c r="TBU35" s="85"/>
      <c r="TBV35" s="85"/>
      <c r="TBW35" s="85"/>
      <c r="TBX35" s="85"/>
      <c r="TBY35" s="85"/>
      <c r="TBZ35" s="85"/>
      <c r="TCA35" s="85"/>
      <c r="TCB35" s="85"/>
      <c r="TCC35" s="85"/>
      <c r="TCD35" s="85"/>
      <c r="TCE35" s="85"/>
      <c r="TCF35" s="85"/>
      <c r="TCG35" s="85"/>
      <c r="TCH35" s="85"/>
      <c r="TCI35" s="85"/>
      <c r="TCJ35" s="85"/>
      <c r="TCK35" s="85"/>
      <c r="TCL35" s="85"/>
      <c r="TCM35" s="85"/>
      <c r="TCN35" s="85"/>
      <c r="TCO35" s="85"/>
      <c r="TCP35" s="85"/>
      <c r="TCQ35" s="85"/>
      <c r="TCR35" s="85"/>
      <c r="TCS35" s="85"/>
      <c r="TCT35" s="85"/>
      <c r="TCU35" s="85"/>
      <c r="TCV35" s="85"/>
      <c r="TCW35" s="85"/>
      <c r="TCX35" s="85"/>
      <c r="TCY35" s="85"/>
      <c r="TCZ35" s="85"/>
      <c r="TDA35" s="85"/>
      <c r="TDB35" s="85"/>
      <c r="TDC35" s="85"/>
      <c r="TDD35" s="85"/>
      <c r="TDE35" s="85"/>
      <c r="TDF35" s="85"/>
      <c r="TDG35" s="85"/>
      <c r="TDH35" s="85"/>
      <c r="TDI35" s="85"/>
      <c r="TDJ35" s="85"/>
      <c r="TDK35" s="85"/>
      <c r="TDL35" s="85"/>
      <c r="TDM35" s="85"/>
      <c r="TDN35" s="85"/>
      <c r="TDO35" s="85"/>
      <c r="TDP35" s="85"/>
      <c r="TDQ35" s="85"/>
      <c r="TDR35" s="85"/>
      <c r="TDS35" s="85"/>
      <c r="TDT35" s="85"/>
      <c r="TDU35" s="85"/>
      <c r="TDV35" s="85"/>
      <c r="TDW35" s="85"/>
      <c r="TDX35" s="85"/>
      <c r="TDY35" s="85"/>
      <c r="TDZ35" s="85"/>
      <c r="TEA35" s="85"/>
      <c r="TEB35" s="85"/>
      <c r="TEC35" s="85"/>
      <c r="TED35" s="85"/>
      <c r="TEE35" s="85"/>
      <c r="TEF35" s="85"/>
      <c r="TEG35" s="85"/>
      <c r="TEH35" s="85"/>
      <c r="TEI35" s="85"/>
      <c r="TEJ35" s="85"/>
      <c r="TEK35" s="85"/>
      <c r="TEL35" s="85"/>
      <c r="TEM35" s="85"/>
      <c r="TEN35" s="85"/>
      <c r="TEO35" s="85"/>
      <c r="TEP35" s="85"/>
      <c r="TEQ35" s="85"/>
      <c r="TER35" s="85"/>
      <c r="TES35" s="85"/>
      <c r="TET35" s="85"/>
      <c r="TEU35" s="85"/>
      <c r="TEV35" s="85"/>
      <c r="TEW35" s="85"/>
      <c r="TEX35" s="85"/>
      <c r="TEY35" s="85"/>
      <c r="TEZ35" s="85"/>
      <c r="TFA35" s="85"/>
      <c r="TFB35" s="85"/>
      <c r="TFC35" s="85"/>
      <c r="TFD35" s="85"/>
      <c r="TFE35" s="85"/>
      <c r="TFF35" s="85"/>
      <c r="TFG35" s="85"/>
      <c r="TFH35" s="85"/>
      <c r="TFI35" s="85"/>
      <c r="TFJ35" s="85"/>
      <c r="TFK35" s="85"/>
      <c r="TFL35" s="85"/>
      <c r="TFM35" s="85"/>
      <c r="TFN35" s="85"/>
      <c r="TFO35" s="85"/>
      <c r="TFP35" s="85"/>
      <c r="TFQ35" s="85"/>
      <c r="TFR35" s="85"/>
      <c r="TFS35" s="85"/>
      <c r="TFT35" s="85"/>
      <c r="TFU35" s="85"/>
      <c r="TFV35" s="85"/>
      <c r="TFW35" s="85"/>
      <c r="TFX35" s="85"/>
      <c r="TFY35" s="85"/>
      <c r="TFZ35" s="85"/>
      <c r="TGA35" s="85"/>
      <c r="TGB35" s="85"/>
      <c r="TGC35" s="85"/>
      <c r="TGD35" s="85"/>
      <c r="TGE35" s="85"/>
      <c r="TGF35" s="85"/>
      <c r="TGG35" s="85"/>
      <c r="TGH35" s="85"/>
      <c r="TGI35" s="85"/>
      <c r="TGJ35" s="85"/>
      <c r="TGK35" s="85"/>
      <c r="TGL35" s="85"/>
      <c r="TGM35" s="85"/>
      <c r="TGN35" s="85"/>
      <c r="TGO35" s="85"/>
      <c r="TGP35" s="85"/>
      <c r="TGQ35" s="85"/>
      <c r="TGR35" s="85"/>
      <c r="TGS35" s="85"/>
      <c r="TGT35" s="85"/>
      <c r="TGU35" s="85"/>
      <c r="TGV35" s="85"/>
      <c r="TGW35" s="85"/>
      <c r="TGX35" s="85"/>
      <c r="TGY35" s="85"/>
      <c r="TGZ35" s="85"/>
      <c r="THA35" s="85"/>
      <c r="THB35" s="85"/>
      <c r="THC35" s="85"/>
      <c r="THD35" s="85"/>
      <c r="THE35" s="85"/>
      <c r="THF35" s="85"/>
      <c r="THG35" s="85"/>
      <c r="THH35" s="85"/>
      <c r="THI35" s="85"/>
      <c r="THJ35" s="85"/>
      <c r="THK35" s="85"/>
      <c r="THL35" s="85"/>
      <c r="THM35" s="85"/>
      <c r="THN35" s="85"/>
      <c r="THO35" s="85"/>
      <c r="THP35" s="85"/>
      <c r="THQ35" s="85"/>
      <c r="THR35" s="85"/>
      <c r="THS35" s="85"/>
      <c r="THT35" s="85"/>
      <c r="THU35" s="85"/>
      <c r="THV35" s="85"/>
      <c r="THW35" s="85"/>
      <c r="THX35" s="85"/>
      <c r="THY35" s="85"/>
      <c r="THZ35" s="85"/>
      <c r="TIA35" s="85"/>
      <c r="TIB35" s="85"/>
      <c r="TIC35" s="85"/>
      <c r="TID35" s="85"/>
      <c r="TIE35" s="85"/>
      <c r="TIF35" s="85"/>
      <c r="TIG35" s="85"/>
      <c r="TIH35" s="85"/>
      <c r="TII35" s="85"/>
      <c r="TIJ35" s="85"/>
      <c r="TIK35" s="85"/>
      <c r="TIL35" s="85"/>
      <c r="TIM35" s="85"/>
      <c r="TIN35" s="85"/>
      <c r="TIO35" s="85"/>
      <c r="TIP35" s="85"/>
      <c r="TIQ35" s="85"/>
      <c r="TIR35" s="85"/>
      <c r="TIS35" s="85"/>
      <c r="TIT35" s="85"/>
      <c r="TIU35" s="85"/>
      <c r="TIV35" s="85"/>
      <c r="TIW35" s="85"/>
      <c r="TIX35" s="85"/>
      <c r="TIY35" s="85"/>
      <c r="TIZ35" s="85"/>
      <c r="TJA35" s="85"/>
      <c r="TJB35" s="85"/>
      <c r="TJC35" s="85"/>
      <c r="TJD35" s="85"/>
      <c r="TJE35" s="85"/>
      <c r="TJF35" s="85"/>
      <c r="TJG35" s="85"/>
      <c r="TJH35" s="85"/>
      <c r="TJI35" s="85"/>
      <c r="TJJ35" s="85"/>
      <c r="TJK35" s="85"/>
      <c r="TJL35" s="85"/>
      <c r="TJM35" s="85"/>
      <c r="TJN35" s="85"/>
      <c r="TJO35" s="85"/>
      <c r="TJP35" s="85"/>
      <c r="TJQ35" s="85"/>
      <c r="TJR35" s="85"/>
      <c r="TJS35" s="85"/>
      <c r="TJT35" s="85"/>
      <c r="TJU35" s="85"/>
      <c r="TJV35" s="85"/>
      <c r="TJW35" s="85"/>
      <c r="TJX35" s="85"/>
      <c r="TJY35" s="85"/>
      <c r="TJZ35" s="85"/>
      <c r="TKA35" s="85"/>
      <c r="TKB35" s="85"/>
      <c r="TKC35" s="85"/>
      <c r="TKD35" s="85"/>
      <c r="TKE35" s="85"/>
      <c r="TKF35" s="85"/>
      <c r="TKG35" s="85"/>
      <c r="TKH35" s="85"/>
      <c r="TKI35" s="85"/>
      <c r="TKJ35" s="85"/>
      <c r="TKK35" s="85"/>
      <c r="TKL35" s="85"/>
      <c r="TKM35" s="85"/>
      <c r="TKN35" s="85"/>
      <c r="TKO35" s="85"/>
      <c r="TKP35" s="85"/>
      <c r="TKQ35" s="85"/>
      <c r="TKR35" s="85"/>
      <c r="TKS35" s="85"/>
      <c r="TKT35" s="85"/>
      <c r="TKU35" s="85"/>
      <c r="TKV35" s="85"/>
      <c r="TKW35" s="85"/>
      <c r="TKX35" s="85"/>
      <c r="TKY35" s="85"/>
      <c r="TKZ35" s="85"/>
      <c r="TLA35" s="85"/>
      <c r="TLB35" s="85"/>
      <c r="TLC35" s="85"/>
      <c r="TLD35" s="85"/>
      <c r="TLE35" s="85"/>
      <c r="TLF35" s="85"/>
      <c r="TLG35" s="85"/>
      <c r="TLH35" s="85"/>
      <c r="TLI35" s="85"/>
      <c r="TLJ35" s="85"/>
      <c r="TLK35" s="85"/>
      <c r="TLL35" s="85"/>
      <c r="TLM35" s="85"/>
      <c r="TLN35" s="85"/>
      <c r="TLO35" s="85"/>
      <c r="TLP35" s="85"/>
      <c r="TLQ35" s="85"/>
      <c r="TLR35" s="85"/>
      <c r="TLS35" s="85"/>
      <c r="TLT35" s="85"/>
      <c r="TLU35" s="85"/>
      <c r="TLV35" s="85"/>
      <c r="TLW35" s="85"/>
      <c r="TLX35" s="85"/>
      <c r="TLY35" s="85"/>
      <c r="TLZ35" s="85"/>
      <c r="TMA35" s="85"/>
      <c r="TMB35" s="85"/>
      <c r="TMC35" s="85"/>
      <c r="TMD35" s="85"/>
      <c r="TME35" s="85"/>
      <c r="TMF35" s="85"/>
      <c r="TMG35" s="85"/>
      <c r="TMH35" s="85"/>
      <c r="TMI35" s="85"/>
      <c r="TMJ35" s="85"/>
      <c r="TMK35" s="85"/>
      <c r="TML35" s="85"/>
      <c r="TMM35" s="85"/>
      <c r="TMN35" s="85"/>
      <c r="TMO35" s="85"/>
      <c r="TMP35" s="85"/>
      <c r="TMQ35" s="85"/>
      <c r="TMR35" s="85"/>
      <c r="TMS35" s="85"/>
      <c r="TMT35" s="85"/>
      <c r="TMU35" s="85"/>
      <c r="TMV35" s="85"/>
      <c r="TMW35" s="85"/>
      <c r="TMX35" s="85"/>
      <c r="TMY35" s="85"/>
      <c r="TMZ35" s="85"/>
      <c r="TNA35" s="85"/>
      <c r="TNB35" s="85"/>
      <c r="TNC35" s="85"/>
      <c r="TND35" s="85"/>
      <c r="TNE35" s="85"/>
      <c r="TNF35" s="85"/>
      <c r="TNG35" s="85"/>
      <c r="TNH35" s="85"/>
      <c r="TNI35" s="85"/>
      <c r="TNJ35" s="85"/>
      <c r="TNK35" s="85"/>
      <c r="TNL35" s="85"/>
      <c r="TNM35" s="85"/>
      <c r="TNN35" s="85"/>
      <c r="TNO35" s="85"/>
      <c r="TNP35" s="85"/>
      <c r="TNQ35" s="85"/>
      <c r="TNR35" s="85"/>
      <c r="TNS35" s="85"/>
      <c r="TNT35" s="85"/>
      <c r="TNU35" s="85"/>
      <c r="TNV35" s="85"/>
      <c r="TNW35" s="85"/>
      <c r="TNX35" s="85"/>
      <c r="TNY35" s="85"/>
      <c r="TNZ35" s="85"/>
      <c r="TOA35" s="85"/>
      <c r="TOB35" s="85"/>
      <c r="TOC35" s="85"/>
      <c r="TOD35" s="85"/>
      <c r="TOE35" s="85"/>
      <c r="TOF35" s="85"/>
      <c r="TOG35" s="85"/>
      <c r="TOH35" s="85"/>
      <c r="TOI35" s="85"/>
      <c r="TOJ35" s="85"/>
      <c r="TOK35" s="85"/>
      <c r="TOL35" s="85"/>
      <c r="TOM35" s="85"/>
      <c r="TON35" s="85"/>
      <c r="TOO35" s="85"/>
      <c r="TOP35" s="85"/>
      <c r="TOQ35" s="85"/>
      <c r="TOR35" s="85"/>
      <c r="TOS35" s="85"/>
      <c r="TOT35" s="85"/>
      <c r="TOU35" s="85"/>
      <c r="TOV35" s="85"/>
      <c r="TOW35" s="85"/>
      <c r="TOX35" s="85"/>
      <c r="TOY35" s="85"/>
      <c r="TOZ35" s="85"/>
      <c r="TPA35" s="85"/>
      <c r="TPB35" s="85"/>
      <c r="TPC35" s="85"/>
      <c r="TPD35" s="85"/>
      <c r="TPE35" s="85"/>
      <c r="TPF35" s="85"/>
      <c r="TPG35" s="85"/>
      <c r="TPH35" s="85"/>
      <c r="TPI35" s="85"/>
      <c r="TPJ35" s="85"/>
      <c r="TPK35" s="85"/>
      <c r="TPL35" s="85"/>
      <c r="TPM35" s="85"/>
      <c r="TPN35" s="85"/>
      <c r="TPO35" s="85"/>
      <c r="TPP35" s="85"/>
      <c r="TPQ35" s="85"/>
      <c r="TPR35" s="85"/>
      <c r="TPS35" s="85"/>
      <c r="TPT35" s="85"/>
      <c r="TPU35" s="85"/>
      <c r="TPV35" s="85"/>
      <c r="TPW35" s="85"/>
      <c r="TPX35" s="85"/>
      <c r="TPY35" s="85"/>
      <c r="TPZ35" s="85"/>
      <c r="TQA35" s="85"/>
      <c r="TQB35" s="85"/>
      <c r="TQC35" s="85"/>
      <c r="TQD35" s="85"/>
      <c r="TQE35" s="85"/>
      <c r="TQF35" s="85"/>
      <c r="TQG35" s="85"/>
      <c r="TQH35" s="85"/>
      <c r="TQI35" s="85"/>
      <c r="TQJ35" s="85"/>
      <c r="TQK35" s="85"/>
      <c r="TQL35" s="85"/>
      <c r="TQM35" s="85"/>
      <c r="TQN35" s="85"/>
      <c r="TQO35" s="85"/>
      <c r="TQP35" s="85"/>
      <c r="TQQ35" s="85"/>
      <c r="TQR35" s="85"/>
      <c r="TQS35" s="85"/>
      <c r="TQT35" s="85"/>
      <c r="TQU35" s="85"/>
      <c r="TQV35" s="85"/>
      <c r="TQW35" s="85"/>
      <c r="TQX35" s="85"/>
      <c r="TQY35" s="85"/>
      <c r="TQZ35" s="85"/>
      <c r="TRA35" s="85"/>
      <c r="TRB35" s="85"/>
      <c r="TRC35" s="85"/>
      <c r="TRD35" s="85"/>
      <c r="TRE35" s="85"/>
      <c r="TRF35" s="85"/>
      <c r="TRG35" s="85"/>
      <c r="TRH35" s="85"/>
      <c r="TRI35" s="85"/>
      <c r="TRJ35" s="85"/>
      <c r="TRK35" s="85"/>
      <c r="TRL35" s="85"/>
      <c r="TRM35" s="85"/>
      <c r="TRN35" s="85"/>
      <c r="TRO35" s="85"/>
      <c r="TRP35" s="85"/>
      <c r="TRQ35" s="85"/>
      <c r="TRR35" s="85"/>
      <c r="TRS35" s="85"/>
      <c r="TRT35" s="85"/>
      <c r="TRU35" s="85"/>
      <c r="TRV35" s="85"/>
      <c r="TRW35" s="85"/>
      <c r="TRX35" s="85"/>
      <c r="TRY35" s="85"/>
      <c r="TRZ35" s="85"/>
      <c r="TSA35" s="85"/>
      <c r="TSB35" s="85"/>
      <c r="TSC35" s="85"/>
      <c r="TSD35" s="85"/>
      <c r="TSE35" s="85"/>
      <c r="TSF35" s="85"/>
      <c r="TSG35" s="85"/>
      <c r="TSH35" s="85"/>
      <c r="TSI35" s="85"/>
      <c r="TSJ35" s="85"/>
      <c r="TSK35" s="85"/>
      <c r="TSL35" s="85"/>
      <c r="TSM35" s="85"/>
      <c r="TSN35" s="85"/>
      <c r="TSO35" s="85"/>
      <c r="TSP35" s="85"/>
      <c r="TSQ35" s="85"/>
      <c r="TSR35" s="85"/>
      <c r="TSS35" s="85"/>
      <c r="TST35" s="85"/>
      <c r="TSU35" s="85"/>
      <c r="TSV35" s="85"/>
      <c r="TSW35" s="85"/>
      <c r="TSX35" s="85"/>
      <c r="TSY35" s="85"/>
      <c r="TSZ35" s="85"/>
      <c r="TTA35" s="85"/>
      <c r="TTB35" s="85"/>
      <c r="TTC35" s="85"/>
      <c r="TTD35" s="85"/>
      <c r="TTE35" s="85"/>
      <c r="TTF35" s="85"/>
      <c r="TTG35" s="85"/>
      <c r="TTH35" s="85"/>
      <c r="TTI35" s="85"/>
      <c r="TTJ35" s="85"/>
      <c r="TTK35" s="85"/>
      <c r="TTL35" s="85"/>
      <c r="TTM35" s="85"/>
      <c r="TTN35" s="85"/>
      <c r="TTO35" s="85"/>
      <c r="TTP35" s="85"/>
      <c r="TTQ35" s="85"/>
      <c r="TTR35" s="85"/>
      <c r="TTS35" s="85"/>
      <c r="TTT35" s="85"/>
      <c r="TTU35" s="85"/>
      <c r="TTV35" s="85"/>
      <c r="TTW35" s="85"/>
      <c r="TTX35" s="85"/>
      <c r="TTY35" s="85"/>
      <c r="TTZ35" s="85"/>
      <c r="TUA35" s="85"/>
      <c r="TUB35" s="85"/>
      <c r="TUC35" s="85"/>
      <c r="TUD35" s="85"/>
      <c r="TUE35" s="85"/>
      <c r="TUF35" s="85"/>
      <c r="TUG35" s="85"/>
      <c r="TUH35" s="85"/>
      <c r="TUI35" s="85"/>
      <c r="TUJ35" s="85"/>
      <c r="TUK35" s="85"/>
      <c r="TUL35" s="85"/>
      <c r="TUM35" s="85"/>
      <c r="TUN35" s="85"/>
      <c r="TUO35" s="85"/>
      <c r="TUP35" s="85"/>
      <c r="TUQ35" s="85"/>
      <c r="TUR35" s="85"/>
      <c r="TUS35" s="85"/>
      <c r="TUT35" s="85"/>
      <c r="TUU35" s="85"/>
      <c r="TUV35" s="85"/>
      <c r="TUW35" s="85"/>
      <c r="TUX35" s="85"/>
      <c r="TUY35" s="85"/>
      <c r="TUZ35" s="85"/>
      <c r="TVA35" s="85"/>
      <c r="TVB35" s="85"/>
      <c r="TVC35" s="85"/>
      <c r="TVD35" s="85"/>
      <c r="TVE35" s="85"/>
      <c r="TVF35" s="85"/>
      <c r="TVG35" s="85"/>
      <c r="TVH35" s="85"/>
      <c r="TVI35" s="85"/>
      <c r="TVJ35" s="85"/>
      <c r="TVK35" s="85"/>
      <c r="TVL35" s="85"/>
      <c r="TVM35" s="85"/>
      <c r="TVN35" s="85"/>
      <c r="TVO35" s="85"/>
      <c r="TVP35" s="85"/>
      <c r="TVQ35" s="85"/>
      <c r="TVR35" s="85"/>
      <c r="TVS35" s="85"/>
      <c r="TVT35" s="85"/>
      <c r="TVU35" s="85"/>
      <c r="TVV35" s="85"/>
      <c r="TVW35" s="85"/>
      <c r="TVX35" s="85"/>
      <c r="TVY35" s="85"/>
      <c r="TVZ35" s="85"/>
      <c r="TWA35" s="85"/>
      <c r="TWB35" s="85"/>
      <c r="TWC35" s="85"/>
      <c r="TWD35" s="85"/>
      <c r="TWE35" s="85"/>
      <c r="TWF35" s="85"/>
      <c r="TWG35" s="85"/>
      <c r="TWH35" s="85"/>
      <c r="TWI35" s="85"/>
      <c r="TWJ35" s="85"/>
      <c r="TWK35" s="85"/>
      <c r="TWL35" s="85"/>
      <c r="TWM35" s="85"/>
      <c r="TWN35" s="85"/>
      <c r="TWO35" s="85"/>
      <c r="TWP35" s="85"/>
      <c r="TWQ35" s="85"/>
      <c r="TWR35" s="85"/>
      <c r="TWS35" s="85"/>
      <c r="TWT35" s="85"/>
      <c r="TWU35" s="85"/>
      <c r="TWV35" s="85"/>
      <c r="TWW35" s="85"/>
      <c r="TWX35" s="85"/>
      <c r="TWY35" s="85"/>
      <c r="TWZ35" s="85"/>
      <c r="TXA35" s="85"/>
      <c r="TXB35" s="85"/>
      <c r="TXC35" s="85"/>
      <c r="TXD35" s="85"/>
      <c r="TXE35" s="85"/>
      <c r="TXF35" s="85"/>
      <c r="TXG35" s="85"/>
      <c r="TXH35" s="85"/>
      <c r="TXI35" s="85"/>
      <c r="TXJ35" s="85"/>
      <c r="TXK35" s="85"/>
      <c r="TXL35" s="85"/>
      <c r="TXM35" s="85"/>
      <c r="TXN35" s="85"/>
      <c r="TXO35" s="85"/>
      <c r="TXP35" s="85"/>
      <c r="TXQ35" s="85"/>
      <c r="TXR35" s="85"/>
      <c r="TXS35" s="85"/>
      <c r="TXT35" s="85"/>
      <c r="TXU35" s="85"/>
      <c r="TXV35" s="85"/>
      <c r="TXW35" s="85"/>
      <c r="TXX35" s="85"/>
      <c r="TXY35" s="85"/>
      <c r="TXZ35" s="85"/>
      <c r="TYA35" s="85"/>
      <c r="TYB35" s="85"/>
      <c r="TYC35" s="85"/>
      <c r="TYD35" s="85"/>
      <c r="TYE35" s="85"/>
      <c r="TYF35" s="85"/>
      <c r="TYG35" s="85"/>
      <c r="TYH35" s="85"/>
      <c r="TYI35" s="85"/>
      <c r="TYJ35" s="85"/>
      <c r="TYK35" s="85"/>
      <c r="TYL35" s="85"/>
      <c r="TYM35" s="85"/>
      <c r="TYN35" s="85"/>
      <c r="TYO35" s="85"/>
      <c r="TYP35" s="85"/>
      <c r="TYQ35" s="85"/>
      <c r="TYR35" s="85"/>
      <c r="TYS35" s="85"/>
      <c r="TYT35" s="85"/>
      <c r="TYU35" s="85"/>
      <c r="TYV35" s="85"/>
      <c r="TYW35" s="85"/>
      <c r="TYX35" s="85"/>
      <c r="TYY35" s="85"/>
      <c r="TYZ35" s="85"/>
      <c r="TZA35" s="85"/>
      <c r="TZB35" s="85"/>
      <c r="TZC35" s="85"/>
      <c r="TZD35" s="85"/>
      <c r="TZE35" s="85"/>
      <c r="TZF35" s="85"/>
      <c r="TZG35" s="85"/>
      <c r="TZH35" s="85"/>
      <c r="TZI35" s="85"/>
      <c r="TZJ35" s="85"/>
      <c r="TZK35" s="85"/>
      <c r="TZL35" s="85"/>
      <c r="TZM35" s="85"/>
      <c r="TZN35" s="85"/>
      <c r="TZO35" s="85"/>
      <c r="TZP35" s="85"/>
      <c r="TZQ35" s="85"/>
      <c r="TZR35" s="85"/>
      <c r="TZS35" s="85"/>
      <c r="TZT35" s="85"/>
      <c r="TZU35" s="85"/>
      <c r="TZV35" s="85"/>
      <c r="TZW35" s="85"/>
      <c r="TZX35" s="85"/>
      <c r="TZY35" s="85"/>
      <c r="TZZ35" s="85"/>
      <c r="UAA35" s="85"/>
      <c r="UAB35" s="85"/>
      <c r="UAC35" s="85"/>
      <c r="UAD35" s="85"/>
      <c r="UAE35" s="85"/>
      <c r="UAF35" s="85"/>
      <c r="UAG35" s="85"/>
      <c r="UAH35" s="85"/>
      <c r="UAI35" s="85"/>
      <c r="UAJ35" s="85"/>
      <c r="UAK35" s="85"/>
      <c r="UAL35" s="85"/>
      <c r="UAM35" s="85"/>
      <c r="UAN35" s="85"/>
      <c r="UAO35" s="85"/>
      <c r="UAP35" s="85"/>
      <c r="UAQ35" s="85"/>
      <c r="UAR35" s="85"/>
      <c r="UAS35" s="85"/>
      <c r="UAT35" s="85"/>
      <c r="UAU35" s="85"/>
      <c r="UAV35" s="85"/>
      <c r="UAW35" s="85"/>
      <c r="UAX35" s="85"/>
      <c r="UAY35" s="85"/>
      <c r="UAZ35" s="85"/>
      <c r="UBA35" s="85"/>
      <c r="UBB35" s="85"/>
      <c r="UBC35" s="85"/>
      <c r="UBD35" s="85"/>
      <c r="UBE35" s="85"/>
      <c r="UBF35" s="85"/>
      <c r="UBG35" s="85"/>
      <c r="UBH35" s="85"/>
      <c r="UBI35" s="85"/>
      <c r="UBJ35" s="85"/>
      <c r="UBK35" s="85"/>
      <c r="UBL35" s="85"/>
      <c r="UBM35" s="85"/>
      <c r="UBN35" s="85"/>
      <c r="UBO35" s="85"/>
      <c r="UBP35" s="85"/>
      <c r="UBQ35" s="85"/>
      <c r="UBR35" s="85"/>
      <c r="UBS35" s="85"/>
      <c r="UBT35" s="85"/>
      <c r="UBU35" s="85"/>
      <c r="UBV35" s="85"/>
      <c r="UBW35" s="85"/>
      <c r="UBX35" s="85"/>
      <c r="UBY35" s="85"/>
      <c r="UBZ35" s="85"/>
      <c r="UCA35" s="85"/>
      <c r="UCB35" s="85"/>
      <c r="UCC35" s="85"/>
      <c r="UCD35" s="85"/>
      <c r="UCE35" s="85"/>
      <c r="UCF35" s="85"/>
      <c r="UCG35" s="85"/>
      <c r="UCH35" s="85"/>
      <c r="UCI35" s="85"/>
      <c r="UCJ35" s="85"/>
      <c r="UCK35" s="85"/>
      <c r="UCL35" s="85"/>
      <c r="UCM35" s="85"/>
      <c r="UCN35" s="85"/>
      <c r="UCO35" s="85"/>
      <c r="UCP35" s="85"/>
      <c r="UCQ35" s="85"/>
      <c r="UCR35" s="85"/>
      <c r="UCS35" s="85"/>
      <c r="UCT35" s="85"/>
      <c r="UCU35" s="85"/>
      <c r="UCV35" s="85"/>
      <c r="UCW35" s="85"/>
      <c r="UCX35" s="85"/>
      <c r="UCY35" s="85"/>
      <c r="UCZ35" s="85"/>
      <c r="UDA35" s="85"/>
      <c r="UDB35" s="85"/>
      <c r="UDC35" s="85"/>
      <c r="UDD35" s="85"/>
      <c r="UDE35" s="85"/>
      <c r="UDF35" s="85"/>
      <c r="UDG35" s="85"/>
      <c r="UDH35" s="85"/>
      <c r="UDI35" s="85"/>
      <c r="UDJ35" s="85"/>
      <c r="UDK35" s="85"/>
      <c r="UDL35" s="85"/>
      <c r="UDM35" s="85"/>
      <c r="UDN35" s="85"/>
      <c r="UDO35" s="85"/>
      <c r="UDP35" s="85"/>
      <c r="UDQ35" s="85"/>
      <c r="UDR35" s="85"/>
      <c r="UDS35" s="85"/>
      <c r="UDT35" s="85"/>
      <c r="UDU35" s="85"/>
      <c r="UDV35" s="85"/>
      <c r="UDW35" s="85"/>
      <c r="UDX35" s="85"/>
      <c r="UDY35" s="85"/>
      <c r="UDZ35" s="85"/>
      <c r="UEA35" s="85"/>
      <c r="UEB35" s="85"/>
      <c r="UEC35" s="85"/>
      <c r="UED35" s="85"/>
      <c r="UEE35" s="85"/>
      <c r="UEF35" s="85"/>
      <c r="UEG35" s="85"/>
      <c r="UEH35" s="85"/>
      <c r="UEI35" s="85"/>
      <c r="UEJ35" s="85"/>
      <c r="UEK35" s="85"/>
      <c r="UEL35" s="85"/>
      <c r="UEM35" s="85"/>
      <c r="UEN35" s="85"/>
      <c r="UEO35" s="85"/>
      <c r="UEP35" s="85"/>
      <c r="UEQ35" s="85"/>
      <c r="UER35" s="85"/>
      <c r="UES35" s="85"/>
      <c r="UET35" s="85"/>
      <c r="UEU35" s="85"/>
      <c r="UEV35" s="85"/>
      <c r="UEW35" s="85"/>
      <c r="UEX35" s="85"/>
      <c r="UEY35" s="85"/>
      <c r="UEZ35" s="85"/>
      <c r="UFA35" s="85"/>
      <c r="UFB35" s="85"/>
      <c r="UFC35" s="85"/>
      <c r="UFD35" s="85"/>
      <c r="UFE35" s="85"/>
      <c r="UFF35" s="85"/>
      <c r="UFG35" s="85"/>
      <c r="UFH35" s="85"/>
      <c r="UFI35" s="85"/>
      <c r="UFJ35" s="85"/>
      <c r="UFK35" s="85"/>
      <c r="UFL35" s="85"/>
      <c r="UFM35" s="85"/>
      <c r="UFN35" s="85"/>
      <c r="UFO35" s="85"/>
      <c r="UFP35" s="85"/>
      <c r="UFQ35" s="85"/>
      <c r="UFR35" s="85"/>
      <c r="UFS35" s="85"/>
      <c r="UFT35" s="85"/>
      <c r="UFU35" s="85"/>
      <c r="UFV35" s="85"/>
      <c r="UFW35" s="85"/>
      <c r="UFX35" s="85"/>
      <c r="UFY35" s="85"/>
      <c r="UFZ35" s="85"/>
      <c r="UGA35" s="85"/>
      <c r="UGB35" s="85"/>
      <c r="UGC35" s="85"/>
      <c r="UGD35" s="85"/>
      <c r="UGE35" s="85"/>
      <c r="UGF35" s="85"/>
      <c r="UGG35" s="85"/>
      <c r="UGH35" s="85"/>
      <c r="UGI35" s="85"/>
      <c r="UGJ35" s="85"/>
      <c r="UGK35" s="85"/>
      <c r="UGL35" s="85"/>
      <c r="UGM35" s="85"/>
      <c r="UGN35" s="85"/>
      <c r="UGO35" s="85"/>
      <c r="UGP35" s="85"/>
      <c r="UGQ35" s="85"/>
      <c r="UGR35" s="85"/>
      <c r="UGS35" s="85"/>
      <c r="UGT35" s="85"/>
      <c r="UGU35" s="85"/>
      <c r="UGV35" s="85"/>
      <c r="UGW35" s="85"/>
      <c r="UGX35" s="85"/>
      <c r="UGY35" s="85"/>
      <c r="UGZ35" s="85"/>
      <c r="UHA35" s="85"/>
      <c r="UHB35" s="85"/>
      <c r="UHC35" s="85"/>
      <c r="UHD35" s="85"/>
      <c r="UHE35" s="85"/>
      <c r="UHF35" s="85"/>
      <c r="UHG35" s="85"/>
      <c r="UHH35" s="85"/>
      <c r="UHI35" s="85"/>
      <c r="UHJ35" s="85"/>
      <c r="UHK35" s="85"/>
      <c r="UHL35" s="85"/>
      <c r="UHM35" s="85"/>
      <c r="UHN35" s="85"/>
      <c r="UHO35" s="85"/>
      <c r="UHP35" s="85"/>
      <c r="UHQ35" s="85"/>
      <c r="UHR35" s="85"/>
      <c r="UHS35" s="85"/>
      <c r="UHT35" s="85"/>
      <c r="UHU35" s="85"/>
      <c r="UHV35" s="85"/>
      <c r="UHW35" s="85"/>
      <c r="UHX35" s="85"/>
      <c r="UHY35" s="85"/>
      <c r="UHZ35" s="85"/>
      <c r="UIA35" s="85"/>
      <c r="UIB35" s="85"/>
      <c r="UIC35" s="85"/>
      <c r="UID35" s="85"/>
      <c r="UIE35" s="85"/>
      <c r="UIF35" s="85"/>
      <c r="UIG35" s="85"/>
      <c r="UIH35" s="85"/>
      <c r="UII35" s="85"/>
      <c r="UIJ35" s="85"/>
      <c r="UIK35" s="85"/>
      <c r="UIL35" s="85"/>
      <c r="UIM35" s="85"/>
      <c r="UIN35" s="85"/>
      <c r="UIO35" s="85"/>
      <c r="UIP35" s="85"/>
      <c r="UIQ35" s="85"/>
      <c r="UIR35" s="85"/>
      <c r="UIS35" s="85"/>
      <c r="UIT35" s="85"/>
      <c r="UIU35" s="85"/>
      <c r="UIV35" s="85"/>
      <c r="UIW35" s="85"/>
      <c r="UIX35" s="85"/>
      <c r="UIY35" s="85"/>
      <c r="UIZ35" s="85"/>
      <c r="UJA35" s="85"/>
      <c r="UJB35" s="85"/>
      <c r="UJC35" s="85"/>
      <c r="UJD35" s="85"/>
      <c r="UJE35" s="85"/>
      <c r="UJF35" s="85"/>
      <c r="UJG35" s="85"/>
      <c r="UJH35" s="85"/>
      <c r="UJI35" s="85"/>
      <c r="UJJ35" s="85"/>
      <c r="UJK35" s="85"/>
      <c r="UJL35" s="85"/>
      <c r="UJM35" s="85"/>
      <c r="UJN35" s="85"/>
      <c r="UJO35" s="85"/>
      <c r="UJP35" s="85"/>
      <c r="UJQ35" s="85"/>
      <c r="UJR35" s="85"/>
      <c r="UJS35" s="85"/>
      <c r="UJT35" s="85"/>
      <c r="UJU35" s="85"/>
      <c r="UJV35" s="85"/>
      <c r="UJW35" s="85"/>
      <c r="UJX35" s="85"/>
      <c r="UJY35" s="85"/>
      <c r="UJZ35" s="85"/>
      <c r="UKA35" s="85"/>
      <c r="UKB35" s="85"/>
      <c r="UKC35" s="85"/>
      <c r="UKD35" s="85"/>
      <c r="UKE35" s="85"/>
      <c r="UKF35" s="85"/>
      <c r="UKG35" s="85"/>
      <c r="UKH35" s="85"/>
      <c r="UKI35" s="85"/>
      <c r="UKJ35" s="85"/>
      <c r="UKK35" s="85"/>
      <c r="UKL35" s="85"/>
      <c r="UKM35" s="85"/>
      <c r="UKN35" s="85"/>
      <c r="UKO35" s="85"/>
      <c r="UKP35" s="85"/>
      <c r="UKQ35" s="85"/>
      <c r="UKR35" s="85"/>
      <c r="UKS35" s="85"/>
      <c r="UKT35" s="85"/>
      <c r="UKU35" s="85"/>
      <c r="UKV35" s="85"/>
      <c r="UKW35" s="85"/>
      <c r="UKX35" s="85"/>
      <c r="UKY35" s="85"/>
      <c r="UKZ35" s="85"/>
      <c r="ULA35" s="85"/>
      <c r="ULB35" s="85"/>
      <c r="ULC35" s="85"/>
      <c r="ULD35" s="85"/>
      <c r="ULE35" s="85"/>
      <c r="ULF35" s="85"/>
      <c r="ULG35" s="85"/>
      <c r="ULH35" s="85"/>
      <c r="ULI35" s="85"/>
      <c r="ULJ35" s="85"/>
      <c r="ULK35" s="85"/>
      <c r="ULL35" s="85"/>
      <c r="ULM35" s="85"/>
      <c r="ULN35" s="85"/>
      <c r="ULO35" s="85"/>
      <c r="ULP35" s="85"/>
      <c r="ULQ35" s="85"/>
      <c r="ULR35" s="85"/>
      <c r="ULS35" s="85"/>
      <c r="ULT35" s="85"/>
      <c r="ULU35" s="85"/>
      <c r="ULV35" s="85"/>
      <c r="ULW35" s="85"/>
      <c r="ULX35" s="85"/>
      <c r="ULY35" s="85"/>
      <c r="ULZ35" s="85"/>
      <c r="UMA35" s="85"/>
      <c r="UMB35" s="85"/>
      <c r="UMC35" s="85"/>
      <c r="UMD35" s="85"/>
      <c r="UME35" s="85"/>
      <c r="UMF35" s="85"/>
      <c r="UMG35" s="85"/>
      <c r="UMH35" s="85"/>
      <c r="UMI35" s="85"/>
      <c r="UMJ35" s="85"/>
      <c r="UMK35" s="85"/>
      <c r="UML35" s="85"/>
      <c r="UMM35" s="85"/>
      <c r="UMN35" s="85"/>
      <c r="UMO35" s="85"/>
      <c r="UMP35" s="85"/>
      <c r="UMQ35" s="85"/>
      <c r="UMR35" s="85"/>
      <c r="UMS35" s="85"/>
      <c r="UMT35" s="85"/>
      <c r="UMU35" s="85"/>
      <c r="UMV35" s="85"/>
      <c r="UMW35" s="85"/>
      <c r="UMX35" s="85"/>
      <c r="UMY35" s="85"/>
      <c r="UMZ35" s="85"/>
      <c r="UNA35" s="85"/>
      <c r="UNB35" s="85"/>
      <c r="UNC35" s="85"/>
      <c r="UND35" s="85"/>
      <c r="UNE35" s="85"/>
      <c r="UNF35" s="85"/>
      <c r="UNG35" s="85"/>
      <c r="UNH35" s="85"/>
      <c r="UNI35" s="85"/>
      <c r="UNJ35" s="85"/>
      <c r="UNK35" s="85"/>
      <c r="UNL35" s="85"/>
      <c r="UNM35" s="85"/>
      <c r="UNN35" s="85"/>
      <c r="UNO35" s="85"/>
      <c r="UNP35" s="85"/>
      <c r="UNQ35" s="85"/>
      <c r="UNR35" s="85"/>
      <c r="UNS35" s="85"/>
      <c r="UNT35" s="85"/>
      <c r="UNU35" s="85"/>
      <c r="UNV35" s="85"/>
      <c r="UNW35" s="85"/>
      <c r="UNX35" s="85"/>
      <c r="UNY35" s="85"/>
      <c r="UNZ35" s="85"/>
      <c r="UOA35" s="85"/>
      <c r="UOB35" s="85"/>
      <c r="UOC35" s="85"/>
      <c r="UOD35" s="85"/>
      <c r="UOE35" s="85"/>
      <c r="UOF35" s="85"/>
      <c r="UOG35" s="85"/>
      <c r="UOH35" s="85"/>
      <c r="UOI35" s="85"/>
      <c r="UOJ35" s="85"/>
      <c r="UOK35" s="85"/>
      <c r="UOL35" s="85"/>
      <c r="UOM35" s="85"/>
      <c r="UON35" s="85"/>
      <c r="UOO35" s="85"/>
      <c r="UOP35" s="85"/>
      <c r="UOQ35" s="85"/>
      <c r="UOR35" s="85"/>
      <c r="UOS35" s="85"/>
      <c r="UOT35" s="85"/>
      <c r="UOU35" s="85"/>
      <c r="UOV35" s="85"/>
      <c r="UOW35" s="85"/>
      <c r="UOX35" s="85"/>
      <c r="UOY35" s="85"/>
      <c r="UOZ35" s="85"/>
      <c r="UPA35" s="85"/>
      <c r="UPB35" s="85"/>
      <c r="UPC35" s="85"/>
      <c r="UPD35" s="85"/>
      <c r="UPE35" s="85"/>
      <c r="UPF35" s="85"/>
      <c r="UPG35" s="85"/>
      <c r="UPH35" s="85"/>
      <c r="UPI35" s="85"/>
      <c r="UPJ35" s="85"/>
      <c r="UPK35" s="85"/>
      <c r="UPL35" s="85"/>
      <c r="UPM35" s="85"/>
      <c r="UPN35" s="85"/>
      <c r="UPO35" s="85"/>
      <c r="UPP35" s="85"/>
      <c r="UPQ35" s="85"/>
      <c r="UPR35" s="85"/>
      <c r="UPS35" s="85"/>
      <c r="UPT35" s="85"/>
      <c r="UPU35" s="85"/>
      <c r="UPV35" s="85"/>
      <c r="UPW35" s="85"/>
      <c r="UPX35" s="85"/>
      <c r="UPY35" s="85"/>
      <c r="UPZ35" s="85"/>
      <c r="UQA35" s="85"/>
      <c r="UQB35" s="85"/>
      <c r="UQC35" s="85"/>
      <c r="UQD35" s="85"/>
      <c r="UQE35" s="85"/>
      <c r="UQF35" s="85"/>
      <c r="UQG35" s="85"/>
      <c r="UQH35" s="85"/>
      <c r="UQI35" s="85"/>
      <c r="UQJ35" s="85"/>
      <c r="UQK35" s="85"/>
      <c r="UQL35" s="85"/>
      <c r="UQM35" s="85"/>
      <c r="UQN35" s="85"/>
      <c r="UQO35" s="85"/>
      <c r="UQP35" s="85"/>
      <c r="UQQ35" s="85"/>
      <c r="UQR35" s="85"/>
      <c r="UQS35" s="85"/>
      <c r="UQT35" s="85"/>
      <c r="UQU35" s="85"/>
      <c r="UQV35" s="85"/>
      <c r="UQW35" s="85"/>
      <c r="UQX35" s="85"/>
      <c r="UQY35" s="85"/>
      <c r="UQZ35" s="85"/>
      <c r="URA35" s="85"/>
      <c r="URB35" s="85"/>
      <c r="URC35" s="85"/>
      <c r="URD35" s="85"/>
      <c r="URE35" s="85"/>
      <c r="URF35" s="85"/>
      <c r="URG35" s="85"/>
      <c r="URH35" s="85"/>
      <c r="URI35" s="85"/>
      <c r="URJ35" s="85"/>
      <c r="URK35" s="85"/>
      <c r="URL35" s="85"/>
      <c r="URM35" s="85"/>
      <c r="URN35" s="85"/>
      <c r="URO35" s="85"/>
      <c r="URP35" s="85"/>
      <c r="URQ35" s="85"/>
      <c r="URR35" s="85"/>
      <c r="URS35" s="85"/>
      <c r="URT35" s="85"/>
      <c r="URU35" s="85"/>
      <c r="URV35" s="85"/>
      <c r="URW35" s="85"/>
      <c r="URX35" s="85"/>
      <c r="URY35" s="85"/>
      <c r="URZ35" s="85"/>
      <c r="USA35" s="85"/>
      <c r="USB35" s="85"/>
      <c r="USC35" s="85"/>
      <c r="USD35" s="85"/>
      <c r="USE35" s="85"/>
      <c r="USF35" s="85"/>
      <c r="USG35" s="85"/>
      <c r="USH35" s="85"/>
      <c r="USI35" s="85"/>
      <c r="USJ35" s="85"/>
      <c r="USK35" s="85"/>
      <c r="USL35" s="85"/>
      <c r="USM35" s="85"/>
      <c r="USN35" s="85"/>
      <c r="USO35" s="85"/>
      <c r="USP35" s="85"/>
      <c r="USQ35" s="85"/>
      <c r="USR35" s="85"/>
      <c r="USS35" s="85"/>
      <c r="UST35" s="85"/>
      <c r="USU35" s="85"/>
      <c r="USV35" s="85"/>
      <c r="USW35" s="85"/>
      <c r="USX35" s="85"/>
      <c r="USY35" s="85"/>
      <c r="USZ35" s="85"/>
      <c r="UTA35" s="85"/>
      <c r="UTB35" s="85"/>
      <c r="UTC35" s="85"/>
      <c r="UTD35" s="85"/>
      <c r="UTE35" s="85"/>
      <c r="UTF35" s="85"/>
      <c r="UTG35" s="85"/>
      <c r="UTH35" s="85"/>
      <c r="UTI35" s="85"/>
      <c r="UTJ35" s="85"/>
      <c r="UTK35" s="85"/>
      <c r="UTL35" s="85"/>
      <c r="UTM35" s="85"/>
      <c r="UTN35" s="85"/>
      <c r="UTO35" s="85"/>
      <c r="UTP35" s="85"/>
      <c r="UTQ35" s="85"/>
      <c r="UTR35" s="85"/>
      <c r="UTS35" s="85"/>
      <c r="UTT35" s="85"/>
      <c r="UTU35" s="85"/>
      <c r="UTV35" s="85"/>
      <c r="UTW35" s="85"/>
      <c r="UTX35" s="85"/>
      <c r="UTY35" s="85"/>
      <c r="UTZ35" s="85"/>
      <c r="UUA35" s="85"/>
      <c r="UUB35" s="85"/>
      <c r="UUC35" s="85"/>
      <c r="UUD35" s="85"/>
      <c r="UUE35" s="85"/>
      <c r="UUF35" s="85"/>
      <c r="UUG35" s="85"/>
      <c r="UUH35" s="85"/>
      <c r="UUI35" s="85"/>
      <c r="UUJ35" s="85"/>
      <c r="UUK35" s="85"/>
      <c r="UUL35" s="85"/>
      <c r="UUM35" s="85"/>
      <c r="UUN35" s="85"/>
      <c r="UUO35" s="85"/>
      <c r="UUP35" s="85"/>
      <c r="UUQ35" s="85"/>
      <c r="UUR35" s="85"/>
      <c r="UUS35" s="85"/>
      <c r="UUT35" s="85"/>
      <c r="UUU35" s="85"/>
      <c r="UUV35" s="85"/>
      <c r="UUW35" s="85"/>
      <c r="UUX35" s="85"/>
      <c r="UUY35" s="85"/>
      <c r="UUZ35" s="85"/>
      <c r="UVA35" s="85"/>
      <c r="UVB35" s="85"/>
      <c r="UVC35" s="85"/>
      <c r="UVD35" s="85"/>
      <c r="UVE35" s="85"/>
      <c r="UVF35" s="85"/>
      <c r="UVG35" s="85"/>
      <c r="UVH35" s="85"/>
      <c r="UVI35" s="85"/>
      <c r="UVJ35" s="85"/>
      <c r="UVK35" s="85"/>
      <c r="UVL35" s="85"/>
      <c r="UVM35" s="85"/>
      <c r="UVN35" s="85"/>
      <c r="UVO35" s="85"/>
      <c r="UVP35" s="85"/>
      <c r="UVQ35" s="85"/>
      <c r="UVR35" s="85"/>
      <c r="UVS35" s="85"/>
      <c r="UVT35" s="85"/>
      <c r="UVU35" s="85"/>
      <c r="UVV35" s="85"/>
      <c r="UVW35" s="85"/>
      <c r="UVX35" s="85"/>
      <c r="UVY35" s="85"/>
      <c r="UVZ35" s="85"/>
      <c r="UWA35" s="85"/>
      <c r="UWB35" s="85"/>
      <c r="UWC35" s="85"/>
      <c r="UWD35" s="85"/>
      <c r="UWE35" s="85"/>
      <c r="UWF35" s="85"/>
      <c r="UWG35" s="85"/>
      <c r="UWH35" s="85"/>
      <c r="UWI35" s="85"/>
      <c r="UWJ35" s="85"/>
      <c r="UWK35" s="85"/>
      <c r="UWL35" s="85"/>
      <c r="UWM35" s="85"/>
      <c r="UWN35" s="85"/>
      <c r="UWO35" s="85"/>
      <c r="UWP35" s="85"/>
      <c r="UWQ35" s="85"/>
      <c r="UWR35" s="85"/>
      <c r="UWS35" s="85"/>
      <c r="UWT35" s="85"/>
      <c r="UWU35" s="85"/>
      <c r="UWV35" s="85"/>
      <c r="UWW35" s="85"/>
      <c r="UWX35" s="85"/>
      <c r="UWY35" s="85"/>
      <c r="UWZ35" s="85"/>
      <c r="UXA35" s="85"/>
      <c r="UXB35" s="85"/>
      <c r="UXC35" s="85"/>
      <c r="UXD35" s="85"/>
      <c r="UXE35" s="85"/>
      <c r="UXF35" s="85"/>
      <c r="UXG35" s="85"/>
      <c r="UXH35" s="85"/>
      <c r="UXI35" s="85"/>
      <c r="UXJ35" s="85"/>
      <c r="UXK35" s="85"/>
      <c r="UXL35" s="85"/>
      <c r="UXM35" s="85"/>
      <c r="UXN35" s="85"/>
      <c r="UXO35" s="85"/>
      <c r="UXP35" s="85"/>
      <c r="UXQ35" s="85"/>
      <c r="UXR35" s="85"/>
      <c r="UXS35" s="85"/>
      <c r="UXT35" s="85"/>
      <c r="UXU35" s="85"/>
      <c r="UXV35" s="85"/>
      <c r="UXW35" s="85"/>
      <c r="UXX35" s="85"/>
      <c r="UXY35" s="85"/>
      <c r="UXZ35" s="85"/>
      <c r="UYA35" s="85"/>
      <c r="UYB35" s="85"/>
      <c r="UYC35" s="85"/>
      <c r="UYD35" s="85"/>
      <c r="UYE35" s="85"/>
      <c r="UYF35" s="85"/>
      <c r="UYG35" s="85"/>
      <c r="UYH35" s="85"/>
      <c r="UYI35" s="85"/>
      <c r="UYJ35" s="85"/>
      <c r="UYK35" s="85"/>
      <c r="UYL35" s="85"/>
      <c r="UYM35" s="85"/>
      <c r="UYN35" s="85"/>
      <c r="UYO35" s="85"/>
      <c r="UYP35" s="85"/>
      <c r="UYQ35" s="85"/>
      <c r="UYR35" s="85"/>
      <c r="UYS35" s="85"/>
      <c r="UYT35" s="85"/>
      <c r="UYU35" s="85"/>
      <c r="UYV35" s="85"/>
      <c r="UYW35" s="85"/>
      <c r="UYX35" s="85"/>
      <c r="UYY35" s="85"/>
      <c r="UYZ35" s="85"/>
      <c r="UZA35" s="85"/>
      <c r="UZB35" s="85"/>
      <c r="UZC35" s="85"/>
      <c r="UZD35" s="85"/>
      <c r="UZE35" s="85"/>
      <c r="UZF35" s="85"/>
      <c r="UZG35" s="85"/>
      <c r="UZH35" s="85"/>
      <c r="UZI35" s="85"/>
      <c r="UZJ35" s="85"/>
      <c r="UZK35" s="85"/>
      <c r="UZL35" s="85"/>
      <c r="UZM35" s="85"/>
      <c r="UZN35" s="85"/>
      <c r="UZO35" s="85"/>
      <c r="UZP35" s="85"/>
      <c r="UZQ35" s="85"/>
      <c r="UZR35" s="85"/>
      <c r="UZS35" s="85"/>
      <c r="UZT35" s="85"/>
      <c r="UZU35" s="85"/>
      <c r="UZV35" s="85"/>
      <c r="UZW35" s="85"/>
      <c r="UZX35" s="85"/>
      <c r="UZY35" s="85"/>
      <c r="UZZ35" s="85"/>
      <c r="VAA35" s="85"/>
      <c r="VAB35" s="85"/>
      <c r="VAC35" s="85"/>
      <c r="VAD35" s="85"/>
      <c r="VAE35" s="85"/>
      <c r="VAF35" s="85"/>
      <c r="VAG35" s="85"/>
      <c r="VAH35" s="85"/>
      <c r="VAI35" s="85"/>
      <c r="VAJ35" s="85"/>
      <c r="VAK35" s="85"/>
      <c r="VAL35" s="85"/>
      <c r="VAM35" s="85"/>
      <c r="VAN35" s="85"/>
      <c r="VAO35" s="85"/>
      <c r="VAP35" s="85"/>
      <c r="VAQ35" s="85"/>
      <c r="VAR35" s="85"/>
      <c r="VAS35" s="85"/>
      <c r="VAT35" s="85"/>
      <c r="VAU35" s="85"/>
      <c r="VAV35" s="85"/>
      <c r="VAW35" s="85"/>
      <c r="VAX35" s="85"/>
      <c r="VAY35" s="85"/>
      <c r="VAZ35" s="85"/>
      <c r="VBA35" s="85"/>
      <c r="VBB35" s="85"/>
      <c r="VBC35" s="85"/>
      <c r="VBD35" s="85"/>
      <c r="VBE35" s="85"/>
      <c r="VBF35" s="85"/>
      <c r="VBG35" s="85"/>
      <c r="VBH35" s="85"/>
      <c r="VBI35" s="85"/>
      <c r="VBJ35" s="85"/>
      <c r="VBK35" s="85"/>
      <c r="VBL35" s="85"/>
      <c r="VBM35" s="85"/>
      <c r="VBN35" s="85"/>
      <c r="VBO35" s="85"/>
      <c r="VBP35" s="85"/>
      <c r="VBQ35" s="85"/>
      <c r="VBR35" s="85"/>
      <c r="VBS35" s="85"/>
      <c r="VBT35" s="85"/>
      <c r="VBU35" s="85"/>
      <c r="VBV35" s="85"/>
      <c r="VBW35" s="85"/>
      <c r="VBX35" s="85"/>
      <c r="VBY35" s="85"/>
      <c r="VBZ35" s="85"/>
      <c r="VCA35" s="85"/>
      <c r="VCB35" s="85"/>
      <c r="VCC35" s="85"/>
      <c r="VCD35" s="85"/>
      <c r="VCE35" s="85"/>
      <c r="VCF35" s="85"/>
      <c r="VCG35" s="85"/>
      <c r="VCH35" s="85"/>
      <c r="VCI35" s="85"/>
      <c r="VCJ35" s="85"/>
      <c r="VCK35" s="85"/>
      <c r="VCL35" s="85"/>
      <c r="VCM35" s="85"/>
      <c r="VCN35" s="85"/>
      <c r="VCO35" s="85"/>
      <c r="VCP35" s="85"/>
      <c r="VCQ35" s="85"/>
      <c r="VCR35" s="85"/>
      <c r="VCS35" s="85"/>
      <c r="VCT35" s="85"/>
      <c r="VCU35" s="85"/>
      <c r="VCV35" s="85"/>
      <c r="VCW35" s="85"/>
      <c r="VCX35" s="85"/>
      <c r="VCY35" s="85"/>
      <c r="VCZ35" s="85"/>
      <c r="VDA35" s="85"/>
      <c r="VDB35" s="85"/>
      <c r="VDC35" s="85"/>
      <c r="VDD35" s="85"/>
      <c r="VDE35" s="85"/>
      <c r="VDF35" s="85"/>
      <c r="VDG35" s="85"/>
      <c r="VDH35" s="85"/>
      <c r="VDI35" s="85"/>
      <c r="VDJ35" s="85"/>
      <c r="VDK35" s="85"/>
      <c r="VDL35" s="85"/>
      <c r="VDM35" s="85"/>
      <c r="VDN35" s="85"/>
      <c r="VDO35" s="85"/>
      <c r="VDP35" s="85"/>
      <c r="VDQ35" s="85"/>
      <c r="VDR35" s="85"/>
      <c r="VDS35" s="85"/>
      <c r="VDT35" s="85"/>
      <c r="VDU35" s="85"/>
      <c r="VDV35" s="85"/>
      <c r="VDW35" s="85"/>
      <c r="VDX35" s="85"/>
      <c r="VDY35" s="85"/>
      <c r="VDZ35" s="85"/>
      <c r="VEA35" s="85"/>
      <c r="VEB35" s="85"/>
      <c r="VEC35" s="85"/>
      <c r="VED35" s="85"/>
      <c r="VEE35" s="85"/>
      <c r="VEF35" s="85"/>
      <c r="VEG35" s="85"/>
      <c r="VEH35" s="85"/>
      <c r="VEI35" s="85"/>
      <c r="VEJ35" s="85"/>
      <c r="VEK35" s="85"/>
      <c r="VEL35" s="85"/>
      <c r="VEM35" s="85"/>
      <c r="VEN35" s="85"/>
      <c r="VEO35" s="85"/>
      <c r="VEP35" s="85"/>
      <c r="VEQ35" s="85"/>
      <c r="VER35" s="85"/>
      <c r="VES35" s="85"/>
      <c r="VET35" s="85"/>
      <c r="VEU35" s="85"/>
      <c r="VEV35" s="85"/>
      <c r="VEW35" s="85"/>
      <c r="VEX35" s="85"/>
      <c r="VEY35" s="85"/>
      <c r="VEZ35" s="85"/>
      <c r="VFA35" s="85"/>
      <c r="VFB35" s="85"/>
      <c r="VFC35" s="85"/>
      <c r="VFD35" s="85"/>
      <c r="VFE35" s="85"/>
      <c r="VFF35" s="85"/>
      <c r="VFG35" s="85"/>
      <c r="VFH35" s="85"/>
      <c r="VFI35" s="85"/>
      <c r="VFJ35" s="85"/>
      <c r="VFK35" s="85"/>
      <c r="VFL35" s="85"/>
      <c r="VFM35" s="85"/>
      <c r="VFN35" s="85"/>
      <c r="VFO35" s="85"/>
      <c r="VFP35" s="85"/>
      <c r="VFQ35" s="85"/>
      <c r="VFR35" s="85"/>
      <c r="VFS35" s="85"/>
      <c r="VFT35" s="85"/>
      <c r="VFU35" s="85"/>
      <c r="VFV35" s="85"/>
      <c r="VFW35" s="85"/>
      <c r="VFX35" s="85"/>
      <c r="VFY35" s="85"/>
      <c r="VFZ35" s="85"/>
      <c r="VGA35" s="85"/>
      <c r="VGB35" s="85"/>
      <c r="VGC35" s="85"/>
      <c r="VGD35" s="85"/>
      <c r="VGE35" s="85"/>
      <c r="VGF35" s="85"/>
      <c r="VGG35" s="85"/>
      <c r="VGH35" s="85"/>
      <c r="VGI35" s="85"/>
      <c r="VGJ35" s="85"/>
      <c r="VGK35" s="85"/>
      <c r="VGL35" s="85"/>
      <c r="VGM35" s="85"/>
      <c r="VGN35" s="85"/>
      <c r="VGO35" s="85"/>
      <c r="VGP35" s="85"/>
      <c r="VGQ35" s="85"/>
      <c r="VGR35" s="85"/>
      <c r="VGS35" s="85"/>
      <c r="VGT35" s="85"/>
      <c r="VGU35" s="85"/>
      <c r="VGV35" s="85"/>
      <c r="VGW35" s="85"/>
      <c r="VGX35" s="85"/>
      <c r="VGY35" s="85"/>
      <c r="VGZ35" s="85"/>
      <c r="VHA35" s="85"/>
      <c r="VHB35" s="85"/>
      <c r="VHC35" s="85"/>
      <c r="VHD35" s="85"/>
      <c r="VHE35" s="85"/>
      <c r="VHF35" s="85"/>
      <c r="VHG35" s="85"/>
      <c r="VHH35" s="85"/>
      <c r="VHI35" s="85"/>
      <c r="VHJ35" s="85"/>
      <c r="VHK35" s="85"/>
      <c r="VHL35" s="85"/>
      <c r="VHM35" s="85"/>
      <c r="VHN35" s="85"/>
      <c r="VHO35" s="85"/>
      <c r="VHP35" s="85"/>
      <c r="VHQ35" s="85"/>
      <c r="VHR35" s="85"/>
      <c r="VHS35" s="85"/>
      <c r="VHT35" s="85"/>
      <c r="VHU35" s="85"/>
      <c r="VHV35" s="85"/>
      <c r="VHW35" s="85"/>
      <c r="VHX35" s="85"/>
      <c r="VHY35" s="85"/>
      <c r="VHZ35" s="85"/>
      <c r="VIA35" s="85"/>
      <c r="VIB35" s="85"/>
      <c r="VIC35" s="85"/>
      <c r="VID35" s="85"/>
      <c r="VIE35" s="85"/>
      <c r="VIF35" s="85"/>
      <c r="VIG35" s="85"/>
      <c r="VIH35" s="85"/>
      <c r="VII35" s="85"/>
      <c r="VIJ35" s="85"/>
      <c r="VIK35" s="85"/>
      <c r="VIL35" s="85"/>
      <c r="VIM35" s="85"/>
      <c r="VIN35" s="85"/>
      <c r="VIO35" s="85"/>
      <c r="VIP35" s="85"/>
      <c r="VIQ35" s="85"/>
      <c r="VIR35" s="85"/>
      <c r="VIS35" s="85"/>
      <c r="VIT35" s="85"/>
      <c r="VIU35" s="85"/>
      <c r="VIV35" s="85"/>
      <c r="VIW35" s="85"/>
      <c r="VIX35" s="85"/>
      <c r="VIY35" s="85"/>
      <c r="VIZ35" s="85"/>
      <c r="VJA35" s="85"/>
      <c r="VJB35" s="85"/>
      <c r="VJC35" s="85"/>
      <c r="VJD35" s="85"/>
      <c r="VJE35" s="85"/>
      <c r="VJF35" s="85"/>
      <c r="VJG35" s="85"/>
      <c r="VJH35" s="85"/>
      <c r="VJI35" s="85"/>
      <c r="VJJ35" s="85"/>
      <c r="VJK35" s="85"/>
      <c r="VJL35" s="85"/>
      <c r="VJM35" s="85"/>
      <c r="VJN35" s="85"/>
      <c r="VJO35" s="85"/>
      <c r="VJP35" s="85"/>
      <c r="VJQ35" s="85"/>
      <c r="VJR35" s="85"/>
      <c r="VJS35" s="85"/>
      <c r="VJT35" s="85"/>
      <c r="VJU35" s="85"/>
      <c r="VJV35" s="85"/>
      <c r="VJW35" s="85"/>
      <c r="VJX35" s="85"/>
      <c r="VJY35" s="85"/>
      <c r="VJZ35" s="85"/>
      <c r="VKA35" s="85"/>
      <c r="VKB35" s="85"/>
      <c r="VKC35" s="85"/>
      <c r="VKD35" s="85"/>
      <c r="VKE35" s="85"/>
      <c r="VKF35" s="85"/>
      <c r="VKG35" s="85"/>
      <c r="VKH35" s="85"/>
      <c r="VKI35" s="85"/>
      <c r="VKJ35" s="85"/>
      <c r="VKK35" s="85"/>
      <c r="VKL35" s="85"/>
      <c r="VKM35" s="85"/>
      <c r="VKN35" s="85"/>
      <c r="VKO35" s="85"/>
      <c r="VKP35" s="85"/>
      <c r="VKQ35" s="85"/>
      <c r="VKR35" s="85"/>
      <c r="VKS35" s="85"/>
      <c r="VKT35" s="85"/>
      <c r="VKU35" s="85"/>
      <c r="VKV35" s="85"/>
      <c r="VKW35" s="85"/>
      <c r="VKX35" s="85"/>
      <c r="VKY35" s="85"/>
      <c r="VKZ35" s="85"/>
      <c r="VLA35" s="85"/>
      <c r="VLB35" s="85"/>
      <c r="VLC35" s="85"/>
      <c r="VLD35" s="85"/>
      <c r="VLE35" s="85"/>
      <c r="VLF35" s="85"/>
      <c r="VLG35" s="85"/>
      <c r="VLH35" s="85"/>
      <c r="VLI35" s="85"/>
      <c r="VLJ35" s="85"/>
      <c r="VLK35" s="85"/>
      <c r="VLL35" s="85"/>
      <c r="VLM35" s="85"/>
      <c r="VLN35" s="85"/>
      <c r="VLO35" s="85"/>
      <c r="VLP35" s="85"/>
      <c r="VLQ35" s="85"/>
      <c r="VLR35" s="85"/>
      <c r="VLS35" s="85"/>
      <c r="VLT35" s="85"/>
      <c r="VLU35" s="85"/>
      <c r="VLV35" s="85"/>
      <c r="VLW35" s="85"/>
      <c r="VLX35" s="85"/>
      <c r="VLY35" s="85"/>
      <c r="VLZ35" s="85"/>
      <c r="VMA35" s="85"/>
      <c r="VMB35" s="85"/>
      <c r="VMC35" s="85"/>
      <c r="VMD35" s="85"/>
      <c r="VME35" s="85"/>
      <c r="VMF35" s="85"/>
      <c r="VMG35" s="85"/>
      <c r="VMH35" s="85"/>
      <c r="VMI35" s="85"/>
      <c r="VMJ35" s="85"/>
      <c r="VMK35" s="85"/>
      <c r="VML35" s="85"/>
      <c r="VMM35" s="85"/>
      <c r="VMN35" s="85"/>
      <c r="VMO35" s="85"/>
      <c r="VMP35" s="85"/>
      <c r="VMQ35" s="85"/>
      <c r="VMR35" s="85"/>
      <c r="VMS35" s="85"/>
      <c r="VMT35" s="85"/>
      <c r="VMU35" s="85"/>
      <c r="VMV35" s="85"/>
      <c r="VMW35" s="85"/>
      <c r="VMX35" s="85"/>
      <c r="VMY35" s="85"/>
      <c r="VMZ35" s="85"/>
      <c r="VNA35" s="85"/>
      <c r="VNB35" s="85"/>
      <c r="VNC35" s="85"/>
      <c r="VND35" s="85"/>
      <c r="VNE35" s="85"/>
      <c r="VNF35" s="85"/>
      <c r="VNG35" s="85"/>
      <c r="VNH35" s="85"/>
      <c r="VNI35" s="85"/>
      <c r="VNJ35" s="85"/>
      <c r="VNK35" s="85"/>
      <c r="VNL35" s="85"/>
      <c r="VNM35" s="85"/>
      <c r="VNN35" s="85"/>
      <c r="VNO35" s="85"/>
      <c r="VNP35" s="85"/>
      <c r="VNQ35" s="85"/>
      <c r="VNR35" s="85"/>
      <c r="VNS35" s="85"/>
      <c r="VNT35" s="85"/>
      <c r="VNU35" s="85"/>
      <c r="VNV35" s="85"/>
      <c r="VNW35" s="85"/>
      <c r="VNX35" s="85"/>
      <c r="VNY35" s="85"/>
      <c r="VNZ35" s="85"/>
      <c r="VOA35" s="85"/>
      <c r="VOB35" s="85"/>
      <c r="VOC35" s="85"/>
      <c r="VOD35" s="85"/>
      <c r="VOE35" s="85"/>
      <c r="VOF35" s="85"/>
      <c r="VOG35" s="85"/>
      <c r="VOH35" s="85"/>
      <c r="VOI35" s="85"/>
      <c r="VOJ35" s="85"/>
      <c r="VOK35" s="85"/>
      <c r="VOL35" s="85"/>
      <c r="VOM35" s="85"/>
      <c r="VON35" s="85"/>
      <c r="VOO35" s="85"/>
      <c r="VOP35" s="85"/>
      <c r="VOQ35" s="85"/>
      <c r="VOR35" s="85"/>
      <c r="VOS35" s="85"/>
      <c r="VOT35" s="85"/>
      <c r="VOU35" s="85"/>
      <c r="VOV35" s="85"/>
      <c r="VOW35" s="85"/>
      <c r="VOX35" s="85"/>
      <c r="VOY35" s="85"/>
      <c r="VOZ35" s="85"/>
      <c r="VPA35" s="85"/>
      <c r="VPB35" s="85"/>
      <c r="VPC35" s="85"/>
      <c r="VPD35" s="85"/>
      <c r="VPE35" s="85"/>
      <c r="VPF35" s="85"/>
      <c r="VPG35" s="85"/>
      <c r="VPH35" s="85"/>
      <c r="VPI35" s="85"/>
      <c r="VPJ35" s="85"/>
      <c r="VPK35" s="85"/>
      <c r="VPL35" s="85"/>
      <c r="VPM35" s="85"/>
      <c r="VPN35" s="85"/>
      <c r="VPO35" s="85"/>
      <c r="VPP35" s="85"/>
      <c r="VPQ35" s="85"/>
      <c r="VPR35" s="85"/>
      <c r="VPS35" s="85"/>
      <c r="VPT35" s="85"/>
      <c r="VPU35" s="85"/>
      <c r="VPV35" s="85"/>
      <c r="VPW35" s="85"/>
      <c r="VPX35" s="85"/>
      <c r="VPY35" s="85"/>
      <c r="VPZ35" s="85"/>
      <c r="VQA35" s="85"/>
      <c r="VQB35" s="85"/>
      <c r="VQC35" s="85"/>
      <c r="VQD35" s="85"/>
      <c r="VQE35" s="85"/>
      <c r="VQF35" s="85"/>
      <c r="VQG35" s="85"/>
      <c r="VQH35" s="85"/>
      <c r="VQI35" s="85"/>
      <c r="VQJ35" s="85"/>
      <c r="VQK35" s="85"/>
      <c r="VQL35" s="85"/>
      <c r="VQM35" s="85"/>
      <c r="VQN35" s="85"/>
      <c r="VQO35" s="85"/>
      <c r="VQP35" s="85"/>
      <c r="VQQ35" s="85"/>
      <c r="VQR35" s="85"/>
      <c r="VQS35" s="85"/>
      <c r="VQT35" s="85"/>
      <c r="VQU35" s="85"/>
      <c r="VQV35" s="85"/>
      <c r="VQW35" s="85"/>
      <c r="VQX35" s="85"/>
      <c r="VQY35" s="85"/>
      <c r="VQZ35" s="85"/>
      <c r="VRA35" s="85"/>
      <c r="VRB35" s="85"/>
      <c r="VRC35" s="85"/>
      <c r="VRD35" s="85"/>
      <c r="VRE35" s="85"/>
      <c r="VRF35" s="85"/>
      <c r="VRG35" s="85"/>
      <c r="VRH35" s="85"/>
      <c r="VRI35" s="85"/>
      <c r="VRJ35" s="85"/>
      <c r="VRK35" s="85"/>
      <c r="VRL35" s="85"/>
      <c r="VRM35" s="85"/>
      <c r="VRN35" s="85"/>
      <c r="VRO35" s="85"/>
      <c r="VRP35" s="85"/>
      <c r="VRQ35" s="85"/>
      <c r="VRR35" s="85"/>
      <c r="VRS35" s="85"/>
      <c r="VRT35" s="85"/>
      <c r="VRU35" s="85"/>
      <c r="VRV35" s="85"/>
      <c r="VRW35" s="85"/>
      <c r="VRX35" s="85"/>
      <c r="VRY35" s="85"/>
      <c r="VRZ35" s="85"/>
      <c r="VSA35" s="85"/>
      <c r="VSB35" s="85"/>
      <c r="VSC35" s="85"/>
      <c r="VSD35" s="85"/>
      <c r="VSE35" s="85"/>
      <c r="VSF35" s="85"/>
      <c r="VSG35" s="85"/>
      <c r="VSH35" s="85"/>
      <c r="VSI35" s="85"/>
      <c r="VSJ35" s="85"/>
      <c r="VSK35" s="85"/>
      <c r="VSL35" s="85"/>
      <c r="VSM35" s="85"/>
      <c r="VSN35" s="85"/>
      <c r="VSO35" s="85"/>
      <c r="VSP35" s="85"/>
      <c r="VSQ35" s="85"/>
      <c r="VSR35" s="85"/>
      <c r="VSS35" s="85"/>
      <c r="VST35" s="85"/>
      <c r="VSU35" s="85"/>
      <c r="VSV35" s="85"/>
      <c r="VSW35" s="85"/>
      <c r="VSX35" s="85"/>
      <c r="VSY35" s="85"/>
      <c r="VSZ35" s="85"/>
      <c r="VTA35" s="85"/>
      <c r="VTB35" s="85"/>
      <c r="VTC35" s="85"/>
      <c r="VTD35" s="85"/>
      <c r="VTE35" s="85"/>
      <c r="VTF35" s="85"/>
      <c r="VTG35" s="85"/>
      <c r="VTH35" s="85"/>
      <c r="VTI35" s="85"/>
      <c r="VTJ35" s="85"/>
      <c r="VTK35" s="85"/>
      <c r="VTL35" s="85"/>
      <c r="VTM35" s="85"/>
      <c r="VTN35" s="85"/>
      <c r="VTO35" s="85"/>
      <c r="VTP35" s="85"/>
      <c r="VTQ35" s="85"/>
      <c r="VTR35" s="85"/>
      <c r="VTS35" s="85"/>
      <c r="VTT35" s="85"/>
      <c r="VTU35" s="85"/>
      <c r="VTV35" s="85"/>
      <c r="VTW35" s="85"/>
      <c r="VTX35" s="85"/>
      <c r="VTY35" s="85"/>
      <c r="VTZ35" s="85"/>
      <c r="VUA35" s="85"/>
      <c r="VUB35" s="85"/>
      <c r="VUC35" s="85"/>
      <c r="VUD35" s="85"/>
      <c r="VUE35" s="85"/>
      <c r="VUF35" s="85"/>
      <c r="VUG35" s="85"/>
      <c r="VUH35" s="85"/>
      <c r="VUI35" s="85"/>
      <c r="VUJ35" s="85"/>
      <c r="VUK35" s="85"/>
      <c r="VUL35" s="85"/>
      <c r="VUM35" s="85"/>
      <c r="VUN35" s="85"/>
      <c r="VUO35" s="85"/>
      <c r="VUP35" s="85"/>
      <c r="VUQ35" s="85"/>
      <c r="VUR35" s="85"/>
      <c r="VUS35" s="85"/>
      <c r="VUT35" s="85"/>
      <c r="VUU35" s="85"/>
      <c r="VUV35" s="85"/>
      <c r="VUW35" s="85"/>
      <c r="VUX35" s="85"/>
      <c r="VUY35" s="85"/>
      <c r="VUZ35" s="85"/>
      <c r="VVA35" s="85"/>
      <c r="VVB35" s="85"/>
      <c r="VVC35" s="85"/>
      <c r="VVD35" s="85"/>
      <c r="VVE35" s="85"/>
      <c r="VVF35" s="85"/>
      <c r="VVG35" s="85"/>
      <c r="VVH35" s="85"/>
      <c r="VVI35" s="85"/>
      <c r="VVJ35" s="85"/>
      <c r="VVK35" s="85"/>
      <c r="VVL35" s="85"/>
      <c r="VVM35" s="85"/>
      <c r="VVN35" s="85"/>
      <c r="VVO35" s="85"/>
      <c r="VVP35" s="85"/>
      <c r="VVQ35" s="85"/>
      <c r="VVR35" s="85"/>
      <c r="VVS35" s="85"/>
      <c r="VVT35" s="85"/>
      <c r="VVU35" s="85"/>
      <c r="VVV35" s="85"/>
      <c r="VVW35" s="85"/>
      <c r="VVX35" s="85"/>
      <c r="VVY35" s="85"/>
      <c r="VVZ35" s="85"/>
      <c r="VWA35" s="85"/>
      <c r="VWB35" s="85"/>
      <c r="VWC35" s="85"/>
      <c r="VWD35" s="85"/>
      <c r="VWE35" s="85"/>
      <c r="VWF35" s="85"/>
      <c r="VWG35" s="85"/>
      <c r="VWH35" s="85"/>
      <c r="VWI35" s="85"/>
      <c r="VWJ35" s="85"/>
      <c r="VWK35" s="85"/>
      <c r="VWL35" s="85"/>
      <c r="VWM35" s="85"/>
      <c r="VWN35" s="85"/>
      <c r="VWO35" s="85"/>
      <c r="VWP35" s="85"/>
      <c r="VWQ35" s="85"/>
      <c r="VWR35" s="85"/>
      <c r="VWS35" s="85"/>
      <c r="VWT35" s="85"/>
      <c r="VWU35" s="85"/>
      <c r="VWV35" s="85"/>
      <c r="VWW35" s="85"/>
      <c r="VWX35" s="85"/>
      <c r="VWY35" s="85"/>
      <c r="VWZ35" s="85"/>
      <c r="VXA35" s="85"/>
      <c r="VXB35" s="85"/>
      <c r="VXC35" s="85"/>
      <c r="VXD35" s="85"/>
      <c r="VXE35" s="85"/>
      <c r="VXF35" s="85"/>
      <c r="VXG35" s="85"/>
      <c r="VXH35" s="85"/>
      <c r="VXI35" s="85"/>
      <c r="VXJ35" s="85"/>
      <c r="VXK35" s="85"/>
      <c r="VXL35" s="85"/>
      <c r="VXM35" s="85"/>
      <c r="VXN35" s="85"/>
      <c r="VXO35" s="85"/>
      <c r="VXP35" s="85"/>
      <c r="VXQ35" s="85"/>
      <c r="VXR35" s="85"/>
      <c r="VXS35" s="85"/>
      <c r="VXT35" s="85"/>
      <c r="VXU35" s="85"/>
      <c r="VXV35" s="85"/>
      <c r="VXW35" s="85"/>
      <c r="VXX35" s="85"/>
      <c r="VXY35" s="85"/>
      <c r="VXZ35" s="85"/>
      <c r="VYA35" s="85"/>
      <c r="VYB35" s="85"/>
      <c r="VYC35" s="85"/>
      <c r="VYD35" s="85"/>
      <c r="VYE35" s="85"/>
      <c r="VYF35" s="85"/>
      <c r="VYG35" s="85"/>
      <c r="VYH35" s="85"/>
      <c r="VYI35" s="85"/>
      <c r="VYJ35" s="85"/>
      <c r="VYK35" s="85"/>
      <c r="VYL35" s="85"/>
      <c r="VYM35" s="85"/>
      <c r="VYN35" s="85"/>
      <c r="VYO35" s="85"/>
      <c r="VYP35" s="85"/>
      <c r="VYQ35" s="85"/>
      <c r="VYR35" s="85"/>
      <c r="VYS35" s="85"/>
      <c r="VYT35" s="85"/>
      <c r="VYU35" s="85"/>
      <c r="VYV35" s="85"/>
      <c r="VYW35" s="85"/>
      <c r="VYX35" s="85"/>
      <c r="VYY35" s="85"/>
      <c r="VYZ35" s="85"/>
      <c r="VZA35" s="85"/>
      <c r="VZB35" s="85"/>
      <c r="VZC35" s="85"/>
      <c r="VZD35" s="85"/>
      <c r="VZE35" s="85"/>
      <c r="VZF35" s="85"/>
      <c r="VZG35" s="85"/>
      <c r="VZH35" s="85"/>
      <c r="VZI35" s="85"/>
      <c r="VZJ35" s="85"/>
      <c r="VZK35" s="85"/>
      <c r="VZL35" s="85"/>
      <c r="VZM35" s="85"/>
      <c r="VZN35" s="85"/>
      <c r="VZO35" s="85"/>
      <c r="VZP35" s="85"/>
      <c r="VZQ35" s="85"/>
      <c r="VZR35" s="85"/>
      <c r="VZS35" s="85"/>
      <c r="VZT35" s="85"/>
      <c r="VZU35" s="85"/>
      <c r="VZV35" s="85"/>
      <c r="VZW35" s="85"/>
      <c r="VZX35" s="85"/>
      <c r="VZY35" s="85"/>
      <c r="VZZ35" s="85"/>
      <c r="WAA35" s="85"/>
      <c r="WAB35" s="85"/>
      <c r="WAC35" s="85"/>
      <c r="WAD35" s="85"/>
      <c r="WAE35" s="85"/>
      <c r="WAF35" s="85"/>
      <c r="WAG35" s="85"/>
      <c r="WAH35" s="85"/>
      <c r="WAI35" s="85"/>
      <c r="WAJ35" s="85"/>
      <c r="WAK35" s="85"/>
      <c r="WAL35" s="85"/>
      <c r="WAM35" s="85"/>
      <c r="WAN35" s="85"/>
      <c r="WAO35" s="85"/>
      <c r="WAP35" s="85"/>
      <c r="WAQ35" s="85"/>
      <c r="WAR35" s="85"/>
      <c r="WAS35" s="85"/>
      <c r="WAT35" s="85"/>
      <c r="WAU35" s="85"/>
      <c r="WAV35" s="85"/>
      <c r="WAW35" s="85"/>
      <c r="WAX35" s="85"/>
      <c r="WAY35" s="85"/>
      <c r="WAZ35" s="85"/>
      <c r="WBA35" s="85"/>
      <c r="WBB35" s="85"/>
      <c r="WBC35" s="85"/>
      <c r="WBD35" s="85"/>
      <c r="WBE35" s="85"/>
      <c r="WBF35" s="85"/>
      <c r="WBG35" s="85"/>
      <c r="WBH35" s="85"/>
      <c r="WBI35" s="85"/>
      <c r="WBJ35" s="85"/>
      <c r="WBK35" s="85"/>
      <c r="WBL35" s="85"/>
      <c r="WBM35" s="85"/>
      <c r="WBN35" s="85"/>
      <c r="WBO35" s="85"/>
      <c r="WBP35" s="85"/>
      <c r="WBQ35" s="85"/>
      <c r="WBR35" s="85"/>
      <c r="WBS35" s="85"/>
      <c r="WBT35" s="85"/>
      <c r="WBU35" s="85"/>
      <c r="WBV35" s="85"/>
      <c r="WBW35" s="85"/>
      <c r="WBX35" s="85"/>
      <c r="WBY35" s="85"/>
      <c r="WBZ35" s="85"/>
      <c r="WCA35" s="85"/>
      <c r="WCB35" s="85"/>
      <c r="WCC35" s="85"/>
      <c r="WCD35" s="85"/>
      <c r="WCE35" s="85"/>
      <c r="WCF35" s="85"/>
      <c r="WCG35" s="85"/>
      <c r="WCH35" s="85"/>
      <c r="WCI35" s="85"/>
      <c r="WCJ35" s="85"/>
      <c r="WCK35" s="85"/>
      <c r="WCL35" s="85"/>
      <c r="WCM35" s="85"/>
      <c r="WCN35" s="85"/>
      <c r="WCO35" s="85"/>
      <c r="WCP35" s="85"/>
      <c r="WCQ35" s="85"/>
      <c r="WCR35" s="85"/>
      <c r="WCS35" s="85"/>
      <c r="WCT35" s="85"/>
      <c r="WCU35" s="85"/>
      <c r="WCV35" s="85"/>
      <c r="WCW35" s="85"/>
      <c r="WCX35" s="85"/>
      <c r="WCY35" s="85"/>
      <c r="WCZ35" s="85"/>
      <c r="WDA35" s="85"/>
      <c r="WDB35" s="85"/>
      <c r="WDC35" s="85"/>
      <c r="WDD35" s="85"/>
      <c r="WDE35" s="85"/>
      <c r="WDF35" s="85"/>
      <c r="WDG35" s="85"/>
      <c r="WDH35" s="85"/>
      <c r="WDI35" s="85"/>
      <c r="WDJ35" s="85"/>
      <c r="WDK35" s="85"/>
      <c r="WDL35" s="85"/>
      <c r="WDM35" s="85"/>
      <c r="WDN35" s="85"/>
      <c r="WDO35" s="85"/>
      <c r="WDP35" s="85"/>
      <c r="WDQ35" s="85"/>
      <c r="WDR35" s="85"/>
      <c r="WDS35" s="85"/>
      <c r="WDT35" s="85"/>
      <c r="WDU35" s="85"/>
      <c r="WDV35" s="85"/>
      <c r="WDW35" s="85"/>
      <c r="WDX35" s="85"/>
      <c r="WDY35" s="85"/>
      <c r="WDZ35" s="85"/>
      <c r="WEA35" s="85"/>
      <c r="WEB35" s="85"/>
      <c r="WEC35" s="85"/>
      <c r="WED35" s="85"/>
      <c r="WEE35" s="85"/>
      <c r="WEF35" s="85"/>
      <c r="WEG35" s="85"/>
      <c r="WEH35" s="85"/>
      <c r="WEI35" s="85"/>
      <c r="WEJ35" s="85"/>
      <c r="WEK35" s="85"/>
      <c r="WEL35" s="85"/>
      <c r="WEM35" s="85"/>
      <c r="WEN35" s="85"/>
      <c r="WEO35" s="85"/>
      <c r="WEP35" s="85"/>
      <c r="WEQ35" s="85"/>
      <c r="WER35" s="85"/>
      <c r="WES35" s="85"/>
      <c r="WET35" s="85"/>
      <c r="WEU35" s="85"/>
      <c r="WEV35" s="85"/>
      <c r="WEW35" s="85"/>
      <c r="WEX35" s="85"/>
      <c r="WEY35" s="85"/>
      <c r="WEZ35" s="85"/>
      <c r="WFA35" s="85"/>
      <c r="WFB35" s="85"/>
      <c r="WFC35" s="85"/>
      <c r="WFD35" s="85"/>
      <c r="WFE35" s="85"/>
      <c r="WFF35" s="85"/>
      <c r="WFG35" s="85"/>
      <c r="WFH35" s="85"/>
      <c r="WFI35" s="85"/>
      <c r="WFJ35" s="85"/>
      <c r="WFK35" s="85"/>
      <c r="WFL35" s="85"/>
      <c r="WFM35" s="85"/>
      <c r="WFN35" s="85"/>
      <c r="WFO35" s="85"/>
      <c r="WFP35" s="85"/>
      <c r="WFQ35" s="85"/>
      <c r="WFR35" s="85"/>
      <c r="WFS35" s="85"/>
      <c r="WFT35" s="85"/>
      <c r="WFU35" s="85"/>
      <c r="WFV35" s="85"/>
      <c r="WFW35" s="85"/>
      <c r="WFX35" s="85"/>
      <c r="WFY35" s="85"/>
      <c r="WFZ35" s="85"/>
      <c r="WGA35" s="85"/>
      <c r="WGB35" s="85"/>
      <c r="WGC35" s="85"/>
      <c r="WGD35" s="85"/>
      <c r="WGE35" s="85"/>
      <c r="WGF35" s="85"/>
      <c r="WGG35" s="85"/>
      <c r="WGH35" s="85"/>
      <c r="WGI35" s="85"/>
      <c r="WGJ35" s="85"/>
      <c r="WGK35" s="85"/>
      <c r="WGL35" s="85"/>
      <c r="WGM35" s="85"/>
      <c r="WGN35" s="85"/>
      <c r="WGO35" s="85"/>
      <c r="WGP35" s="85"/>
      <c r="WGQ35" s="85"/>
      <c r="WGR35" s="85"/>
      <c r="WGS35" s="85"/>
      <c r="WGT35" s="85"/>
      <c r="WGU35" s="85"/>
      <c r="WGV35" s="85"/>
      <c r="WGW35" s="85"/>
      <c r="WGX35" s="85"/>
      <c r="WGY35" s="85"/>
      <c r="WGZ35" s="85"/>
      <c r="WHA35" s="85"/>
      <c r="WHB35" s="85"/>
      <c r="WHC35" s="85"/>
      <c r="WHD35" s="85"/>
      <c r="WHE35" s="85"/>
      <c r="WHF35" s="85"/>
      <c r="WHG35" s="85"/>
      <c r="WHH35" s="85"/>
      <c r="WHI35" s="85"/>
      <c r="WHJ35" s="85"/>
      <c r="WHK35" s="85"/>
      <c r="WHL35" s="85"/>
      <c r="WHM35" s="85"/>
      <c r="WHN35" s="85"/>
      <c r="WHO35" s="85"/>
      <c r="WHP35" s="85"/>
      <c r="WHQ35" s="85"/>
      <c r="WHR35" s="85"/>
      <c r="WHS35" s="85"/>
      <c r="WHT35" s="85"/>
      <c r="WHU35" s="85"/>
      <c r="WHV35" s="85"/>
      <c r="WHW35" s="85"/>
      <c r="WHX35" s="85"/>
      <c r="WHY35" s="85"/>
      <c r="WHZ35" s="85"/>
      <c r="WIA35" s="85"/>
      <c r="WIB35" s="85"/>
      <c r="WIC35" s="85"/>
      <c r="WID35" s="85"/>
      <c r="WIE35" s="85"/>
      <c r="WIF35" s="85"/>
      <c r="WIG35" s="85"/>
      <c r="WIH35" s="85"/>
      <c r="WII35" s="85"/>
      <c r="WIJ35" s="85"/>
      <c r="WIK35" s="85"/>
      <c r="WIL35" s="85"/>
      <c r="WIM35" s="85"/>
      <c r="WIN35" s="85"/>
      <c r="WIO35" s="85"/>
      <c r="WIP35" s="85"/>
      <c r="WIQ35" s="85"/>
      <c r="WIR35" s="85"/>
      <c r="WIS35" s="85"/>
      <c r="WIT35" s="85"/>
      <c r="WIU35" s="85"/>
      <c r="WIV35" s="85"/>
      <c r="WIW35" s="85"/>
      <c r="WIX35" s="85"/>
      <c r="WIY35" s="85"/>
      <c r="WIZ35" s="85"/>
      <c r="WJA35" s="85"/>
      <c r="WJB35" s="85"/>
      <c r="WJC35" s="85"/>
      <c r="WJD35" s="85"/>
      <c r="WJE35" s="85"/>
      <c r="WJF35" s="85"/>
      <c r="WJG35" s="85"/>
      <c r="WJH35" s="85"/>
      <c r="WJI35" s="85"/>
      <c r="WJJ35" s="85"/>
      <c r="WJK35" s="85"/>
      <c r="WJL35" s="85"/>
      <c r="WJM35" s="85"/>
      <c r="WJN35" s="85"/>
      <c r="WJO35" s="85"/>
      <c r="WJP35" s="85"/>
      <c r="WJQ35" s="85"/>
      <c r="WJR35" s="85"/>
      <c r="WJS35" s="85"/>
      <c r="WJT35" s="85"/>
      <c r="WJU35" s="85"/>
      <c r="WJV35" s="85"/>
      <c r="WJW35" s="85"/>
      <c r="WJX35" s="85"/>
      <c r="WJY35" s="85"/>
      <c r="WJZ35" s="85"/>
      <c r="WKA35" s="85"/>
      <c r="WKB35" s="85"/>
      <c r="WKC35" s="85"/>
      <c r="WKD35" s="85"/>
      <c r="WKE35" s="85"/>
      <c r="WKF35" s="85"/>
      <c r="WKG35" s="85"/>
      <c r="WKH35" s="85"/>
      <c r="WKI35" s="85"/>
      <c r="WKJ35" s="85"/>
      <c r="WKK35" s="85"/>
      <c r="WKL35" s="85"/>
      <c r="WKM35" s="85"/>
      <c r="WKN35" s="85"/>
      <c r="WKO35" s="85"/>
      <c r="WKP35" s="85"/>
      <c r="WKQ35" s="85"/>
      <c r="WKR35" s="85"/>
      <c r="WKS35" s="85"/>
      <c r="WKT35" s="85"/>
      <c r="WKU35" s="85"/>
      <c r="WKV35" s="85"/>
      <c r="WKW35" s="85"/>
      <c r="WKX35" s="85"/>
      <c r="WKY35" s="85"/>
      <c r="WKZ35" s="85"/>
      <c r="WLA35" s="85"/>
      <c r="WLB35" s="85"/>
      <c r="WLC35" s="85"/>
      <c r="WLD35" s="85"/>
      <c r="WLE35" s="85"/>
      <c r="WLF35" s="85"/>
      <c r="WLG35" s="85"/>
      <c r="WLH35" s="85"/>
      <c r="WLI35" s="85"/>
      <c r="WLJ35" s="85"/>
      <c r="WLK35" s="85"/>
      <c r="WLL35" s="85"/>
      <c r="WLM35" s="85"/>
      <c r="WLN35" s="85"/>
      <c r="WLO35" s="85"/>
      <c r="WLP35" s="85"/>
      <c r="WLQ35" s="85"/>
      <c r="WLR35" s="85"/>
      <c r="WLS35" s="85"/>
      <c r="WLT35" s="85"/>
      <c r="WLU35" s="85"/>
      <c r="WLV35" s="85"/>
      <c r="WLW35" s="85"/>
      <c r="WLX35" s="85"/>
      <c r="WLY35" s="85"/>
      <c r="WLZ35" s="85"/>
      <c r="WMA35" s="85"/>
      <c r="WMB35" s="85"/>
      <c r="WMC35" s="85"/>
      <c r="WMD35" s="85"/>
      <c r="WME35" s="85"/>
      <c r="WMF35" s="85"/>
      <c r="WMG35" s="85"/>
      <c r="WMH35" s="85"/>
      <c r="WMI35" s="85"/>
      <c r="WMJ35" s="85"/>
      <c r="WMK35" s="85"/>
      <c r="WML35" s="85"/>
      <c r="WMM35" s="85"/>
      <c r="WMN35" s="85"/>
      <c r="WMO35" s="85"/>
      <c r="WMP35" s="85"/>
      <c r="WMQ35" s="85"/>
      <c r="WMR35" s="85"/>
      <c r="WMS35" s="85"/>
      <c r="WMT35" s="85"/>
      <c r="WMU35" s="85"/>
      <c r="WMV35" s="85"/>
      <c r="WMW35" s="85"/>
      <c r="WMX35" s="85"/>
      <c r="WMY35" s="85"/>
      <c r="WMZ35" s="85"/>
      <c r="WNA35" s="85"/>
      <c r="WNB35" s="85"/>
      <c r="WNC35" s="85"/>
      <c r="WND35" s="85"/>
      <c r="WNE35" s="85"/>
      <c r="WNF35" s="85"/>
      <c r="WNG35" s="85"/>
      <c r="WNH35" s="85"/>
      <c r="WNI35" s="85"/>
      <c r="WNJ35" s="85"/>
      <c r="WNK35" s="85"/>
      <c r="WNL35" s="85"/>
      <c r="WNM35" s="85"/>
      <c r="WNN35" s="85"/>
      <c r="WNO35" s="85"/>
      <c r="WNP35" s="85"/>
      <c r="WNQ35" s="85"/>
      <c r="WNR35" s="85"/>
      <c r="WNS35" s="85"/>
      <c r="WNT35" s="85"/>
      <c r="WNU35" s="85"/>
      <c r="WNV35" s="85"/>
      <c r="WNW35" s="85"/>
      <c r="WNX35" s="85"/>
      <c r="WNY35" s="85"/>
      <c r="WNZ35" s="85"/>
      <c r="WOA35" s="85"/>
      <c r="WOB35" s="85"/>
      <c r="WOC35" s="85"/>
      <c r="WOD35" s="85"/>
      <c r="WOE35" s="85"/>
      <c r="WOF35" s="85"/>
      <c r="WOG35" s="85"/>
      <c r="WOH35" s="85"/>
      <c r="WOI35" s="85"/>
      <c r="WOJ35" s="85"/>
      <c r="WOK35" s="85"/>
      <c r="WOL35" s="85"/>
      <c r="WOM35" s="85"/>
      <c r="WON35" s="85"/>
      <c r="WOO35" s="85"/>
      <c r="WOP35" s="85"/>
      <c r="WOQ35" s="85"/>
      <c r="WOR35" s="85"/>
      <c r="WOS35" s="85"/>
      <c r="WOT35" s="85"/>
      <c r="WOU35" s="85"/>
      <c r="WOV35" s="85"/>
      <c r="WOW35" s="85"/>
      <c r="WOX35" s="85"/>
      <c r="WOY35" s="85"/>
      <c r="WOZ35" s="85"/>
      <c r="WPA35" s="85"/>
      <c r="WPB35" s="85"/>
      <c r="WPC35" s="85"/>
      <c r="WPD35" s="85"/>
      <c r="WPE35" s="85"/>
      <c r="WPF35" s="85"/>
      <c r="WPG35" s="85"/>
      <c r="WPH35" s="85"/>
      <c r="WPI35" s="85"/>
      <c r="WPJ35" s="85"/>
      <c r="WPK35" s="85"/>
      <c r="WPL35" s="85"/>
      <c r="WPM35" s="85"/>
      <c r="WPN35" s="85"/>
      <c r="WPO35" s="85"/>
      <c r="WPP35" s="85"/>
      <c r="WPQ35" s="85"/>
      <c r="WPR35" s="85"/>
      <c r="WPS35" s="85"/>
      <c r="WPT35" s="85"/>
      <c r="WPU35" s="85"/>
      <c r="WPV35" s="85"/>
      <c r="WPW35" s="85"/>
      <c r="WPX35" s="85"/>
      <c r="WPY35" s="85"/>
      <c r="WPZ35" s="85"/>
      <c r="WQA35" s="85"/>
      <c r="WQB35" s="85"/>
      <c r="WQC35" s="85"/>
      <c r="WQD35" s="85"/>
      <c r="WQE35" s="85"/>
      <c r="WQF35" s="85"/>
      <c r="WQG35" s="85"/>
      <c r="WQH35" s="85"/>
      <c r="WQI35" s="85"/>
      <c r="WQJ35" s="85"/>
      <c r="WQK35" s="85"/>
      <c r="WQL35" s="85"/>
      <c r="WQM35" s="85"/>
      <c r="WQN35" s="85"/>
      <c r="WQO35" s="85"/>
      <c r="WQP35" s="85"/>
      <c r="WQQ35" s="85"/>
      <c r="WQR35" s="85"/>
      <c r="WQS35" s="85"/>
      <c r="WQT35" s="85"/>
      <c r="WQU35" s="85"/>
      <c r="WQV35" s="85"/>
      <c r="WQW35" s="85"/>
      <c r="WQX35" s="85"/>
      <c r="WQY35" s="85"/>
      <c r="WQZ35" s="85"/>
      <c r="WRA35" s="85"/>
      <c r="WRB35" s="85"/>
      <c r="WRC35" s="85"/>
      <c r="WRD35" s="85"/>
      <c r="WRE35" s="85"/>
      <c r="WRF35" s="85"/>
      <c r="WRG35" s="85"/>
      <c r="WRH35" s="85"/>
      <c r="WRI35" s="85"/>
      <c r="WRJ35" s="85"/>
      <c r="WRK35" s="85"/>
      <c r="WRL35" s="85"/>
      <c r="WRM35" s="85"/>
      <c r="WRN35" s="85"/>
      <c r="WRO35" s="85"/>
      <c r="WRP35" s="85"/>
      <c r="WRQ35" s="85"/>
      <c r="WRR35" s="85"/>
      <c r="WRS35" s="85"/>
      <c r="WRT35" s="85"/>
      <c r="WRU35" s="85"/>
      <c r="WRV35" s="85"/>
      <c r="WRW35" s="85"/>
      <c r="WRX35" s="85"/>
      <c r="WRY35" s="85"/>
      <c r="WRZ35" s="85"/>
      <c r="WSA35" s="85"/>
      <c r="WSB35" s="85"/>
      <c r="WSC35" s="85"/>
      <c r="WSD35" s="85"/>
      <c r="WSE35" s="85"/>
      <c r="WSF35" s="85"/>
      <c r="WSG35" s="85"/>
      <c r="WSH35" s="85"/>
      <c r="WSI35" s="85"/>
      <c r="WSJ35" s="85"/>
      <c r="WSK35" s="85"/>
      <c r="WSL35" s="85"/>
      <c r="WSM35" s="85"/>
      <c r="WSN35" s="85"/>
      <c r="WSO35" s="85"/>
      <c r="WSP35" s="85"/>
      <c r="WSQ35" s="85"/>
      <c r="WSR35" s="85"/>
      <c r="WSS35" s="85"/>
      <c r="WST35" s="85"/>
      <c r="WSU35" s="85"/>
      <c r="WSV35" s="85"/>
      <c r="WSW35" s="85"/>
      <c r="WSX35" s="85"/>
      <c r="WSY35" s="85"/>
      <c r="WSZ35" s="85"/>
      <c r="WTA35" s="85"/>
      <c r="WTB35" s="85"/>
      <c r="WTC35" s="85"/>
      <c r="WTD35" s="85"/>
      <c r="WTE35" s="85"/>
      <c r="WTF35" s="85"/>
      <c r="WTG35" s="85"/>
      <c r="WTH35" s="85"/>
      <c r="WTI35" s="85"/>
      <c r="WTJ35" s="85"/>
      <c r="WTK35" s="85"/>
      <c r="WTL35" s="85"/>
      <c r="WTM35" s="85"/>
      <c r="WTN35" s="85"/>
      <c r="WTO35" s="85"/>
      <c r="WTP35" s="85"/>
      <c r="WTQ35" s="85"/>
      <c r="WTR35" s="85"/>
      <c r="WTS35" s="85"/>
      <c r="WTT35" s="85"/>
      <c r="WTU35" s="85"/>
      <c r="WTV35" s="85"/>
      <c r="WTW35" s="85"/>
      <c r="WTX35" s="85"/>
      <c r="WTY35" s="85"/>
      <c r="WTZ35" s="85"/>
      <c r="WUA35" s="85"/>
      <c r="WUB35" s="85"/>
      <c r="WUC35" s="85"/>
      <c r="WUD35" s="85"/>
      <c r="WUE35" s="85"/>
      <c r="WUF35" s="85"/>
      <c r="WUG35" s="85"/>
      <c r="WUH35" s="85"/>
      <c r="WUI35" s="85"/>
      <c r="WUJ35" s="85"/>
      <c r="WUK35" s="85"/>
      <c r="WUL35" s="85"/>
      <c r="WUM35" s="85"/>
      <c r="WUN35" s="85"/>
      <c r="WUO35" s="85"/>
      <c r="WUP35" s="85"/>
      <c r="WUQ35" s="85"/>
      <c r="WUR35" s="85"/>
      <c r="WUS35" s="85"/>
      <c r="WUT35" s="85"/>
      <c r="WUU35" s="85"/>
      <c r="WUV35" s="85"/>
      <c r="WUW35" s="85"/>
      <c r="WUX35" s="85"/>
      <c r="WUY35" s="85"/>
      <c r="WUZ35" s="85"/>
      <c r="WVA35" s="85"/>
      <c r="WVB35" s="85"/>
      <c r="WVC35" s="85"/>
      <c r="WVD35" s="85"/>
      <c r="WVE35" s="85"/>
      <c r="WVF35" s="85"/>
      <c r="WVG35" s="85"/>
      <c r="WVH35" s="85"/>
      <c r="WVI35" s="85"/>
      <c r="WVJ35" s="85"/>
      <c r="WVK35" s="85"/>
      <c r="WVL35" s="85"/>
      <c r="WVM35" s="85"/>
      <c r="WVN35" s="85"/>
      <c r="WVO35" s="85"/>
      <c r="WVP35" s="85"/>
      <c r="WVQ35" s="85"/>
      <c r="WVR35" s="85"/>
      <c r="WVS35" s="85"/>
      <c r="WVT35" s="85"/>
      <c r="WVU35" s="85"/>
      <c r="WVV35" s="85"/>
      <c r="WVW35" s="85"/>
      <c r="WVX35" s="85"/>
      <c r="WVY35" s="85"/>
      <c r="WVZ35" s="85"/>
      <c r="WWA35" s="85"/>
      <c r="WWB35" s="85"/>
      <c r="WWC35" s="85"/>
      <c r="WWD35" s="85"/>
      <c r="WWE35" s="85"/>
      <c r="WWF35" s="85"/>
      <c r="WWG35" s="85"/>
      <c r="WWH35" s="85"/>
      <c r="WWI35" s="85"/>
      <c r="WWJ35" s="85"/>
      <c r="WWK35" s="85"/>
      <c r="WWL35" s="85"/>
      <c r="WWM35" s="85"/>
      <c r="WWN35" s="85"/>
      <c r="WWO35" s="85"/>
      <c r="WWP35" s="85"/>
      <c r="WWQ35" s="85"/>
      <c r="WWR35" s="85"/>
      <c r="WWS35" s="85"/>
      <c r="WWT35" s="85"/>
      <c r="WWU35" s="85"/>
      <c r="WWV35" s="85"/>
      <c r="WWW35" s="85"/>
      <c r="WWX35" s="85"/>
      <c r="WWY35" s="85"/>
      <c r="WWZ35" s="85"/>
      <c r="WXA35" s="85"/>
      <c r="WXB35" s="85"/>
      <c r="WXC35" s="85"/>
      <c r="WXD35" s="85"/>
      <c r="WXE35" s="85"/>
      <c r="WXF35" s="85"/>
      <c r="WXG35" s="85"/>
      <c r="WXH35" s="85"/>
      <c r="WXI35" s="85"/>
      <c r="WXJ35" s="85"/>
      <c r="WXK35" s="85"/>
      <c r="WXL35" s="85"/>
      <c r="WXM35" s="85"/>
      <c r="WXN35" s="85"/>
      <c r="WXO35" s="85"/>
      <c r="WXP35" s="85"/>
      <c r="WXQ35" s="85"/>
      <c r="WXR35" s="85"/>
      <c r="WXS35" s="85"/>
      <c r="WXT35" s="85"/>
      <c r="WXU35" s="85"/>
      <c r="WXV35" s="85"/>
      <c r="WXW35" s="85"/>
      <c r="WXX35" s="85"/>
      <c r="WXY35" s="85"/>
      <c r="WXZ35" s="85"/>
      <c r="WYA35" s="85"/>
      <c r="WYB35" s="85"/>
      <c r="WYC35" s="85"/>
      <c r="WYD35" s="85"/>
      <c r="WYE35" s="85"/>
      <c r="WYF35" s="85"/>
      <c r="WYG35" s="85"/>
      <c r="WYH35" s="85"/>
      <c r="WYI35" s="85"/>
      <c r="WYJ35" s="85"/>
      <c r="WYK35" s="85"/>
      <c r="WYL35" s="85"/>
      <c r="WYM35" s="85"/>
      <c r="WYN35" s="85"/>
      <c r="WYO35" s="85"/>
      <c r="WYP35" s="85"/>
      <c r="WYQ35" s="85"/>
      <c r="WYR35" s="85"/>
      <c r="WYS35" s="85"/>
      <c r="WYT35" s="85"/>
      <c r="WYU35" s="85"/>
      <c r="WYV35" s="85"/>
      <c r="WYW35" s="85"/>
      <c r="WYX35" s="85"/>
      <c r="WYY35" s="85"/>
      <c r="WYZ35" s="85"/>
      <c r="WZA35" s="85"/>
      <c r="WZB35" s="85"/>
      <c r="WZC35" s="85"/>
      <c r="WZD35" s="85"/>
      <c r="WZE35" s="85"/>
      <c r="WZF35" s="85"/>
      <c r="WZG35" s="85"/>
      <c r="WZH35" s="85"/>
      <c r="WZI35" s="85"/>
      <c r="WZJ35" s="85"/>
      <c r="WZK35" s="85"/>
      <c r="WZL35" s="85"/>
      <c r="WZM35" s="85"/>
      <c r="WZN35" s="85"/>
      <c r="WZO35" s="85"/>
      <c r="WZP35" s="85"/>
      <c r="WZQ35" s="85"/>
      <c r="WZR35" s="85"/>
      <c r="WZS35" s="85"/>
      <c r="WZT35" s="85"/>
      <c r="WZU35" s="85"/>
      <c r="WZV35" s="85"/>
      <c r="WZW35" s="85"/>
      <c r="WZX35" s="85"/>
      <c r="WZY35" s="85"/>
      <c r="WZZ35" s="85"/>
      <c r="XAA35" s="85"/>
      <c r="XAB35" s="85"/>
      <c r="XAC35" s="85"/>
      <c r="XAD35" s="85"/>
      <c r="XAE35" s="85"/>
      <c r="XAF35" s="85"/>
      <c r="XAG35" s="85"/>
      <c r="XAH35" s="85"/>
      <c r="XAI35" s="85"/>
      <c r="XAJ35" s="85"/>
      <c r="XAK35" s="85"/>
      <c r="XAL35" s="85"/>
      <c r="XAM35" s="85"/>
      <c r="XAN35" s="85"/>
      <c r="XAO35" s="85"/>
      <c r="XAP35" s="85"/>
      <c r="XAQ35" s="85"/>
      <c r="XAR35" s="85"/>
      <c r="XAS35" s="85"/>
      <c r="XAT35" s="85"/>
      <c r="XAU35" s="85"/>
      <c r="XAV35" s="85"/>
      <c r="XAW35" s="85"/>
      <c r="XAX35" s="85"/>
      <c r="XAY35" s="85"/>
      <c r="XAZ35" s="85"/>
      <c r="XBA35" s="85"/>
      <c r="XBB35" s="85"/>
      <c r="XBC35" s="85"/>
      <c r="XBD35" s="85"/>
      <c r="XBE35" s="85"/>
      <c r="XBF35" s="85"/>
      <c r="XBG35" s="85"/>
      <c r="XBH35" s="85"/>
      <c r="XBI35" s="85"/>
      <c r="XBJ35" s="85"/>
      <c r="XBK35" s="85"/>
      <c r="XBL35" s="85"/>
      <c r="XBM35" s="85"/>
      <c r="XBN35" s="85"/>
      <c r="XBO35" s="85"/>
      <c r="XBP35" s="85"/>
      <c r="XBQ35" s="85"/>
      <c r="XBR35" s="85"/>
      <c r="XBS35" s="85"/>
      <c r="XBT35" s="85"/>
      <c r="XBU35" s="85"/>
      <c r="XBV35" s="85"/>
      <c r="XBW35" s="85"/>
      <c r="XBX35" s="85"/>
      <c r="XBY35" s="85"/>
      <c r="XBZ35" s="85"/>
      <c r="XCA35" s="85"/>
      <c r="XCB35" s="85"/>
      <c r="XCC35" s="85"/>
      <c r="XCD35" s="85"/>
      <c r="XCE35" s="85"/>
      <c r="XCF35" s="85"/>
      <c r="XCG35" s="85"/>
      <c r="XCH35" s="85"/>
      <c r="XCI35" s="85"/>
      <c r="XCJ35" s="85"/>
      <c r="XCK35" s="85"/>
      <c r="XCL35" s="85"/>
      <c r="XCM35" s="85"/>
      <c r="XCN35" s="85"/>
      <c r="XCO35" s="85"/>
      <c r="XCP35" s="85"/>
      <c r="XCQ35" s="85"/>
      <c r="XCR35" s="85"/>
      <c r="XCS35" s="85"/>
      <c r="XCT35" s="85"/>
      <c r="XCU35" s="85"/>
      <c r="XCV35" s="85"/>
      <c r="XCW35" s="85"/>
      <c r="XCX35" s="85"/>
      <c r="XCY35" s="85"/>
      <c r="XCZ35" s="85"/>
      <c r="XDA35" s="85"/>
      <c r="XDB35" s="85"/>
      <c r="XDC35" s="85"/>
      <c r="XDD35" s="85"/>
      <c r="XDE35" s="85"/>
      <c r="XDF35" s="85"/>
      <c r="XDG35" s="85"/>
      <c r="XDH35" s="85"/>
      <c r="XDI35" s="85"/>
      <c r="XDJ35" s="85"/>
      <c r="XDK35" s="85"/>
      <c r="XDL35" s="85"/>
      <c r="XDM35" s="85"/>
      <c r="XDN35" s="85"/>
      <c r="XDO35" s="85"/>
      <c r="XDP35" s="85"/>
      <c r="XDQ35" s="85"/>
      <c r="XDR35" s="85"/>
      <c r="XDS35" s="85"/>
      <c r="XDT35" s="85"/>
      <c r="XDU35" s="85"/>
      <c r="XDV35" s="85"/>
      <c r="XDW35" s="85"/>
      <c r="XDX35" s="85"/>
      <c r="XDY35" s="85"/>
      <c r="XDZ35" s="85"/>
      <c r="XEA35" s="85"/>
      <c r="XEB35" s="85"/>
      <c r="XEC35" s="85"/>
      <c r="XED35" s="85"/>
      <c r="XEE35" s="85"/>
      <c r="XEF35" s="85"/>
      <c r="XEG35" s="85"/>
      <c r="XEH35" s="85"/>
      <c r="XEI35" s="85"/>
      <c r="XEJ35" s="85"/>
      <c r="XEK35" s="85"/>
      <c r="XEL35" s="85"/>
      <c r="XEM35" s="85"/>
      <c r="XEN35" s="85"/>
      <c r="XEO35" s="85"/>
      <c r="XEP35" s="85"/>
      <c r="XEQ35" s="85"/>
    </row>
    <row r="36" ht="97" customHeight="1" spans="1:11">
      <c r="A36" s="58" t="s">
        <v>72</v>
      </c>
      <c r="B36" s="59"/>
      <c r="C36" s="59"/>
      <c r="D36" s="59"/>
      <c r="E36" s="60"/>
      <c r="F36" s="61"/>
      <c r="G36" s="61"/>
      <c r="H36" s="61"/>
      <c r="I36" s="86"/>
      <c r="J36" s="86"/>
      <c r="K36" s="87"/>
    </row>
  </sheetData>
  <mergeCells count="18">
    <mergeCell ref="A1:K1"/>
    <mergeCell ref="A4:C4"/>
    <mergeCell ref="A9:C9"/>
    <mergeCell ref="A12:C12"/>
    <mergeCell ref="A18:C18"/>
    <mergeCell ref="A26:C26"/>
    <mergeCell ref="A36:K3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1388888888889" right="0.751388888888889" top="1" bottom="1" header="0.5" footer="0.5"/>
  <pageSetup paperSize="9" scale="35" orientation="portrait"/>
  <headerFooter>
    <oddFooter>&amp;C第 &amp;P 页，共 &amp;N 页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guojianhua</dc:creator>
  <cp:lastModifiedBy>a</cp:lastModifiedBy>
  <dcterms:created xsi:type="dcterms:W3CDTF">2006-09-13T11:21:00Z</dcterms:created>
  <cp:lastPrinted>2019-02-27T02:11:00Z</cp:lastPrinted>
  <dcterms:modified xsi:type="dcterms:W3CDTF">2021-05-20T04:06:00Z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83BFC29E4E5C46FC9EC9C695AB137E22</vt:lpwstr>
  </property>
</Properties>
</file>