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2" activeTab="3"/>
  </bookViews>
  <sheets>
    <sheet name="封面1 工程量清单" sheetId="1" r:id="rId1"/>
    <sheet name="扉页1 工程量清单" sheetId="2" r:id="rId2"/>
    <sheet name="表1-5 单位工程费汇总表" sheetId="3" r:id="rId3"/>
    <sheet name="表1-6 分部分项工程量清单与计价表" sheetId="4" r:id="rId4"/>
    <sheet name="表1-8 总价措施项目清单与计价表" sheetId="5" r:id="rId5"/>
    <sheet name="表1-15 主要材料、设备明细表" sheetId="6" r:id="rId6"/>
    <sheet name="增值税进项税额计算汇总表" sheetId="7" r:id="rId7"/>
  </sheets>
  <calcPr calcId="144525"/>
</workbook>
</file>

<file path=xl/sharedStrings.xml><?xml version="1.0" encoding="utf-8"?>
<sst xmlns="http://schemas.openxmlformats.org/spreadsheetml/2006/main" count="1106" uniqueCount="165">
  <si>
    <t xml:space="preserve">
</t>
  </si>
  <si>
    <t>国安第一城2019年春检维修项目（制冷机维修）</t>
  </si>
  <si>
    <t>工程</t>
  </si>
  <si>
    <t>工　程 量　报 价</t>
  </si>
  <si>
    <t>投 标　人：</t>
  </si>
  <si>
    <t>(单位公章)</t>
  </si>
  <si>
    <t>造价咨询人：</t>
  </si>
  <si>
    <t>(单位公章及成果专用章)</t>
  </si>
  <si>
    <t>编制时间：</t>
  </si>
  <si>
    <t>工　程　量　报 价</t>
  </si>
  <si>
    <t>法定代表人或
委托代理人：</t>
  </si>
  <si>
    <t>(签字盖章)</t>
  </si>
  <si>
    <t>报价金额大写（小写）：</t>
  </si>
  <si>
    <t>捌万捌仟贰佰伍拾柒元叁角（88257.3元）</t>
  </si>
  <si>
    <t>编　制　人：</t>
  </si>
  <si>
    <t>复　核　人：</t>
  </si>
  <si>
    <t>(造价人员签字盖专用章)</t>
  </si>
  <si>
    <t>(造价工程师签字盖专用章)</t>
  </si>
  <si>
    <t>单位工程费汇总表</t>
  </si>
  <si>
    <t>工程名称：国安第一城2019年春检维修项目（制冷机维修）</t>
  </si>
  <si>
    <t>第 1 页  共 1 页</t>
  </si>
  <si>
    <t>序号</t>
  </si>
  <si>
    <t>名称</t>
  </si>
  <si>
    <t>计算
基数</t>
  </si>
  <si>
    <t>费率(%)</t>
  </si>
  <si>
    <t>金额
(元)</t>
  </si>
  <si>
    <t>其中：（元）</t>
  </si>
  <si>
    <t>人工费</t>
  </si>
  <si>
    <t>材料费</t>
  </si>
  <si>
    <t>机械费</t>
  </si>
  <si>
    <t>1</t>
  </si>
  <si>
    <t>分部分项工程量清单计价合计</t>
  </si>
  <si>
    <t>/</t>
  </si>
  <si>
    <t>2</t>
  </si>
  <si>
    <t>措施项目清单计价合计</t>
  </si>
  <si>
    <t>2.1</t>
  </si>
  <si>
    <t>单价措施项目工程量清单计价合计</t>
  </si>
  <si>
    <t>2.2</t>
  </si>
  <si>
    <t>其他总价措施项目清单计价合计</t>
  </si>
  <si>
    <t>3</t>
  </si>
  <si>
    <t>其他项目清单计价合计</t>
  </si>
  <si>
    <t>4</t>
  </si>
  <si>
    <t>规费</t>
  </si>
  <si>
    <t>直接费中的人工费+机械费</t>
  </si>
  <si>
    <t>5</t>
  </si>
  <si>
    <t>安全生产、文明施工费</t>
  </si>
  <si>
    <t>不含税金和安全生产、文明施工的建安造价</t>
  </si>
  <si>
    <t>6</t>
  </si>
  <si>
    <t>税前工程造价</t>
  </si>
  <si>
    <t>不含税金的建安造价</t>
  </si>
  <si>
    <t>6.1</t>
  </si>
  <si>
    <t>其中：进项税额</t>
  </si>
  <si>
    <t>见增值税进项税额计算汇总表</t>
  </si>
  <si>
    <t>7</t>
  </si>
  <si>
    <t>销项税额</t>
  </si>
  <si>
    <t>税前工程造价-进项税额</t>
  </si>
  <si>
    <t>8</t>
  </si>
  <si>
    <t>增值税应纳税额</t>
  </si>
  <si>
    <t>销项税额-进项税额</t>
  </si>
  <si>
    <t>9</t>
  </si>
  <si>
    <t>附加税费</t>
  </si>
  <si>
    <t>10</t>
  </si>
  <si>
    <t>税金</t>
  </si>
  <si>
    <t>增值税应纳税额+附加税费</t>
  </si>
  <si>
    <t>合计</t>
  </si>
  <si>
    <t>分部分项工程量清单与计价表</t>
  </si>
  <si>
    <t>第 1 页  共 2 页</t>
  </si>
  <si>
    <t>项目编码</t>
  </si>
  <si>
    <t>项目名称</t>
  </si>
  <si>
    <t>项目特征</t>
  </si>
  <si>
    <t>计量
单位</t>
  </si>
  <si>
    <t>工程
数量</t>
  </si>
  <si>
    <t>金额（元）</t>
  </si>
  <si>
    <t>综合单价</t>
  </si>
  <si>
    <t>合价</t>
  </si>
  <si>
    <t>030101B01001</t>
  </si>
  <si>
    <t>组合式空调机组维修</t>
  </si>
  <si>
    <t>1.名称:美的组合式空调机组维修
2.风机轴1根，风机轴承2个
3.轴承品牌:日本进口ASAHI
4.规格型号:P207
5.轴材质：不锈钢管材
6.系统试运行，达到使用及验收要求
7.部位:福安宫16层3#新风机房</t>
  </si>
  <si>
    <t>台</t>
  </si>
  <si>
    <t>030101B01002</t>
  </si>
  <si>
    <t>1.名称:美的组合式空调机组维修
2.风机轴1根，风机轴承2个
3.轴承品牌:日本进口ASAHI
4.规格型号:P210
5.轴材质：不锈钢管材
6.系统试运行，达到使用及验收要求
7.部位:福安宫2层2#新风机房</t>
  </si>
  <si>
    <t>030101B01012</t>
  </si>
  <si>
    <t>溴化锂制冷机</t>
  </si>
  <si>
    <t>1.名称:制冷机显示屏更换
2.型号：NT620C-ST141
3.品牌：欧姆龙OMRON
4.原制冷机显示屏拆除
5.系统调试、试运行，达到使用及验收要求
6.施工部位:东便门制冷机房</t>
  </si>
  <si>
    <t>套</t>
  </si>
  <si>
    <t>030101B01013</t>
  </si>
  <si>
    <t>1.名称:制冷机显示屏更换
2.型号：LGC-X21-O2O
3.品牌：LG
4.原制冷机显示屏拆除
5.系统调试、试运行，达到使用及验收要求
6.施工部位:右安门制冷机房</t>
  </si>
  <si>
    <t>030101B01014</t>
  </si>
  <si>
    <t>1.名称:溴化锂溶液补充
2.型号：50%
3.品牌：三汇能环
4.检漏补漏、溶液再生过滤、内腔清洗
5.系统调试、试运行，达</t>
  </si>
  <si>
    <t>吨</t>
  </si>
  <si>
    <t>本页小计</t>
  </si>
  <si>
    <t>第 2 页  共 2 页</t>
  </si>
  <si>
    <t>到使用及验收要求
6.施工部位:广安门1#制冷机</t>
  </si>
  <si>
    <t>合　　计</t>
  </si>
  <si>
    <t>总价措施项目清单与计价表</t>
  </si>
  <si>
    <t>1 安全生产、文明施工费</t>
  </si>
  <si>
    <t>031302001001</t>
  </si>
  <si>
    <t>小计</t>
  </si>
  <si>
    <t>2 其他总价措施项目</t>
  </si>
  <si>
    <t>031302B01001</t>
  </si>
  <si>
    <t>冬季施工增加费</t>
  </si>
  <si>
    <t>031302B02001</t>
  </si>
  <si>
    <t>雨季施工增加费</t>
  </si>
  <si>
    <t>031302002001</t>
  </si>
  <si>
    <t>夜间施工增加</t>
  </si>
  <si>
    <t>031302004001</t>
  </si>
  <si>
    <t>二次搬运费</t>
  </si>
  <si>
    <t>031302B03001</t>
  </si>
  <si>
    <t>生产工具用具使用费</t>
  </si>
  <si>
    <t>031302B04001</t>
  </si>
  <si>
    <t>检验试验配合费</t>
  </si>
  <si>
    <t>031302B05001</t>
  </si>
  <si>
    <t>工程定位复测场地清理费</t>
  </si>
  <si>
    <t>031302B06001</t>
  </si>
  <si>
    <t>停水停电增加费</t>
  </si>
  <si>
    <t>031302006001</t>
  </si>
  <si>
    <t>已完工程及设备保护费</t>
  </si>
  <si>
    <t>031302007001</t>
  </si>
  <si>
    <t>高层施工增加</t>
  </si>
  <si>
    <t>031302B07001</t>
  </si>
  <si>
    <t>垂直运输费</t>
  </si>
  <si>
    <t>031302B08001</t>
  </si>
  <si>
    <t>施工与生产同时进行增加费用</t>
  </si>
  <si>
    <t>031302B09001</t>
  </si>
  <si>
    <t>有害环境中施工增加费</t>
  </si>
  <si>
    <t>031301017001</t>
  </si>
  <si>
    <t>脚手架搭拆</t>
  </si>
  <si>
    <t>主要材料、设备明细表</t>
  </si>
  <si>
    <t>编码</t>
  </si>
  <si>
    <t>规格型号</t>
  </si>
  <si>
    <t>单位</t>
  </si>
  <si>
    <t>数量</t>
  </si>
  <si>
    <t>单价
（元）</t>
  </si>
  <si>
    <t>合价
（元）</t>
  </si>
  <si>
    <t>备注</t>
  </si>
  <si>
    <t xml:space="preserve">030101B01001
</t>
  </si>
  <si>
    <t xml:space="preserve">风机轴
</t>
  </si>
  <si>
    <t>根</t>
  </si>
  <si>
    <t xml:space="preserve">福安宫16层
</t>
  </si>
  <si>
    <t xml:space="preserve">风机轴承
</t>
  </si>
  <si>
    <t xml:space="preserve">P207
</t>
  </si>
  <si>
    <t>个</t>
  </si>
  <si>
    <t xml:space="preserve">福安宫2层
</t>
  </si>
  <si>
    <t>P210</t>
  </si>
  <si>
    <t xml:space="preserve">030101B01012
</t>
  </si>
  <si>
    <t xml:space="preserve">显示屏更换
</t>
  </si>
  <si>
    <t xml:space="preserve">NT620C-ST141
</t>
  </si>
  <si>
    <t xml:space="preserve">东便门制冷机房
</t>
  </si>
  <si>
    <t xml:space="preserve">030101B01013
</t>
  </si>
  <si>
    <t xml:space="preserve">LGC-X21-O2O
</t>
  </si>
  <si>
    <t xml:space="preserve">右安门制冷机房
</t>
  </si>
  <si>
    <t xml:space="preserve">030101B01014
</t>
  </si>
  <si>
    <t xml:space="preserve">溴化锂溶液
</t>
  </si>
  <si>
    <t>增值税进项税额计算汇总表</t>
  </si>
  <si>
    <t>金额(元)</t>
  </si>
  <si>
    <t>材料费进项税额</t>
  </si>
  <si>
    <t/>
  </si>
  <si>
    <t>机械费进项税额</t>
  </si>
  <si>
    <t>设备费进项税额</t>
  </si>
  <si>
    <t>安全生产、文明施工费进项税额</t>
  </si>
  <si>
    <t>其他以费率计算的措施费进项税额</t>
  </si>
  <si>
    <t>企业管理费进项税额</t>
  </si>
  <si>
    <t>暂列金额进项税额</t>
  </si>
  <si>
    <t>专业工程暂估价进项税额</t>
  </si>
  <si>
    <t>计日工进项税额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</si>
</sst>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9"/>
      <color theme="1"/>
      <name val="??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8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2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5" borderId="22" applyNumberFormat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 applyAlignment="1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9" fontId="2" fillId="2" borderId="5" xfId="49" applyNumberFormat="1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9" fontId="2" fillId="2" borderId="5" xfId="49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15" xfId="49" applyFont="1" applyFill="1" applyBorder="1" applyAlignment="1">
      <alignment horizontal="center" wrapText="1"/>
    </xf>
    <xf numFmtId="0" fontId="1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right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right" wrapText="1"/>
    </xf>
    <xf numFmtId="0" fontId="8" fillId="2" borderId="15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2" fillId="2" borderId="16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9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right" wrapText="1"/>
    </xf>
    <xf numFmtId="0" fontId="9" fillId="2" borderId="15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center" vertical="center" wrapText="1"/>
    </xf>
    <xf numFmtId="0" fontId="2" fillId="2" borderId="16" xfId="49" applyFont="1" applyFill="1" applyBorder="1" applyAlignment="1">
      <alignment horizontal="center" vertical="top" wrapText="1"/>
    </xf>
    <xf numFmtId="0" fontId="6" fillId="2" borderId="0" xfId="49" applyFont="1" applyFill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opLeftCell="A7" workbookViewId="0">
      <selection activeCell="B1" sqref="B1:F1"/>
    </sheetView>
  </sheetViews>
  <sheetFormatPr defaultColWidth="9" defaultRowHeight="12" outlineLevelRow="7" outlineLevelCol="6"/>
  <cols>
    <col min="1" max="1" width="11.7142857142857" customWidth="1"/>
    <col min="2" max="2" width="9" customWidth="1"/>
    <col min="3" max="3" width="23.2857142857143" customWidth="1"/>
    <col min="4" max="4" width="7.14285714285714" customWidth="1"/>
    <col min="5" max="5" width="23.7142857142857" customWidth="1"/>
    <col min="6" max="6" width="8.71428571428571" customWidth="1"/>
    <col min="7" max="7" width="17" customWidth="1"/>
  </cols>
  <sheetData>
    <row r="1" ht="105" customHeight="1" spans="1:7">
      <c r="A1" s="43" t="s">
        <v>0</v>
      </c>
      <c r="B1" s="34" t="s">
        <v>1</v>
      </c>
      <c r="C1" s="34"/>
      <c r="D1" s="34"/>
      <c r="E1" s="34"/>
      <c r="F1" s="34"/>
      <c r="G1" s="35" t="s">
        <v>2</v>
      </c>
    </row>
    <row r="2" ht="97.5" customHeight="1" spans="1:7">
      <c r="A2" s="44" t="s">
        <v>3</v>
      </c>
      <c r="B2" s="44"/>
      <c r="C2" s="44"/>
      <c r="D2" s="44"/>
      <c r="E2" s="44"/>
      <c r="F2" s="44"/>
      <c r="G2" s="44"/>
    </row>
    <row r="3" ht="135" customHeight="1" spans="1:7">
      <c r="A3" s="40" t="s">
        <v>0</v>
      </c>
      <c r="B3" s="40"/>
      <c r="C3" s="45" t="s">
        <v>4</v>
      </c>
      <c r="D3" s="46" t="s">
        <v>0</v>
      </c>
      <c r="E3" s="46"/>
      <c r="F3" s="40" t="s">
        <v>0</v>
      </c>
      <c r="G3" s="40"/>
    </row>
    <row r="4" ht="18.75" customHeight="1" spans="1:7">
      <c r="A4" s="40" t="s">
        <v>0</v>
      </c>
      <c r="B4" s="40"/>
      <c r="C4" s="47" t="s">
        <v>0</v>
      </c>
      <c r="D4" s="48" t="s">
        <v>5</v>
      </c>
      <c r="E4" s="48"/>
      <c r="F4" s="47" t="s">
        <v>0</v>
      </c>
      <c r="G4" s="47"/>
    </row>
    <row r="5" ht="60" customHeight="1" spans="1:7">
      <c r="A5" s="40" t="s">
        <v>0</v>
      </c>
      <c r="B5" s="40"/>
      <c r="C5" s="45" t="s">
        <v>6</v>
      </c>
      <c r="F5" s="40" t="s">
        <v>0</v>
      </c>
      <c r="G5" s="40"/>
    </row>
    <row r="6" ht="18.75" customHeight="1" spans="1:7">
      <c r="A6" s="40" t="s">
        <v>0</v>
      </c>
      <c r="B6" s="40"/>
      <c r="C6" s="47" t="s">
        <v>0</v>
      </c>
      <c r="D6" s="48" t="s">
        <v>7</v>
      </c>
      <c r="E6" s="48"/>
      <c r="F6" s="47" t="s">
        <v>0</v>
      </c>
      <c r="G6" s="47"/>
    </row>
    <row r="7" ht="202.5" customHeight="1" spans="1:7">
      <c r="A7" s="37" t="s">
        <v>0</v>
      </c>
      <c r="B7" s="37"/>
      <c r="C7" s="49" t="s">
        <v>0</v>
      </c>
      <c r="D7" s="49" t="s">
        <v>0</v>
      </c>
      <c r="E7" s="49" t="s">
        <v>0</v>
      </c>
      <c r="F7" s="37" t="s">
        <v>0</v>
      </c>
      <c r="G7" s="37"/>
    </row>
    <row r="8" ht="21" customHeight="1" spans="1:7">
      <c r="A8" s="40" t="s">
        <v>0</v>
      </c>
      <c r="B8" s="40"/>
      <c r="C8" s="45" t="s">
        <v>8</v>
      </c>
      <c r="D8" s="46" t="s">
        <v>0</v>
      </c>
      <c r="E8" s="46"/>
      <c r="F8" s="40" t="s">
        <v>0</v>
      </c>
      <c r="G8" s="40"/>
    </row>
  </sheetData>
  <mergeCells count="18">
    <mergeCell ref="B1:F1"/>
    <mergeCell ref="A2:G2"/>
    <mergeCell ref="A3:B3"/>
    <mergeCell ref="D3:E3"/>
    <mergeCell ref="F3:G3"/>
    <mergeCell ref="A4:B4"/>
    <mergeCell ref="D4:E4"/>
    <mergeCell ref="F4:G4"/>
    <mergeCell ref="A5:B5"/>
    <mergeCell ref="F5:G5"/>
    <mergeCell ref="A6:B6"/>
    <mergeCell ref="D6:E6"/>
    <mergeCell ref="F6:G6"/>
    <mergeCell ref="A7:B7"/>
    <mergeCell ref="F7:G7"/>
    <mergeCell ref="A8:B8"/>
    <mergeCell ref="D8:E8"/>
    <mergeCell ref="F8:G8"/>
  </mergeCells>
  <printOptions horizontalCentered="1"/>
  <pageMargins left="0.585166666666667" right="0.585166666666667" top="0.979166666666667" bottom="0" header="0.9791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C5" sqref="C5"/>
    </sheetView>
  </sheetViews>
  <sheetFormatPr defaultColWidth="9" defaultRowHeight="12" outlineLevelCol="6"/>
  <cols>
    <col min="1" max="1" width="11.7142857142857" customWidth="1"/>
    <col min="2" max="2" width="8.14285714285714" customWidth="1"/>
    <col min="3" max="3" width="28.1428571428571" customWidth="1"/>
    <col min="4" max="4" width="5.57142857142857" customWidth="1"/>
    <col min="5" max="5" width="19.5714285714286" customWidth="1"/>
    <col min="6" max="6" width="10.5714285714286" customWidth="1"/>
    <col min="7" max="7" width="17" customWidth="1"/>
  </cols>
  <sheetData>
    <row r="1" ht="105" customHeight="1" spans="1:7">
      <c r="A1" s="33" t="s">
        <v>0</v>
      </c>
      <c r="B1" s="34" t="s">
        <v>1</v>
      </c>
      <c r="C1" s="34"/>
      <c r="D1" s="34"/>
      <c r="E1" s="34"/>
      <c r="F1" s="34"/>
      <c r="G1" s="35" t="s">
        <v>2</v>
      </c>
    </row>
    <row r="2" ht="97.5" customHeight="1" spans="1:7">
      <c r="A2" s="3" t="s">
        <v>0</v>
      </c>
      <c r="B2" s="3"/>
      <c r="C2" s="36" t="s">
        <v>9</v>
      </c>
      <c r="D2" s="36"/>
      <c r="E2" s="36"/>
      <c r="F2" s="37" t="s">
        <v>0</v>
      </c>
      <c r="G2" s="37"/>
    </row>
    <row r="3" ht="105" customHeight="1" spans="1:7">
      <c r="A3" s="38" t="s">
        <v>4</v>
      </c>
      <c r="B3" s="38"/>
      <c r="C3" s="39" t="s">
        <v>0</v>
      </c>
      <c r="D3" s="40" t="s">
        <v>0</v>
      </c>
      <c r="E3" s="38" t="s">
        <v>10</v>
      </c>
      <c r="F3" s="39" t="s">
        <v>0</v>
      </c>
      <c r="G3" s="39"/>
    </row>
    <row r="4" ht="18.75" customHeight="1" spans="1:7">
      <c r="A4" s="38" t="s">
        <v>0</v>
      </c>
      <c r="B4" s="38"/>
      <c r="C4" s="41" t="s">
        <v>5</v>
      </c>
      <c r="D4" s="40" t="s">
        <v>0</v>
      </c>
      <c r="E4" s="38" t="s">
        <v>0</v>
      </c>
      <c r="F4" s="41" t="s">
        <v>11</v>
      </c>
      <c r="G4" s="41"/>
    </row>
    <row r="5" ht="90" customHeight="1" spans="1:7">
      <c r="A5" s="38" t="s">
        <v>12</v>
      </c>
      <c r="B5" s="38"/>
      <c r="C5" s="39" t="s">
        <v>13</v>
      </c>
      <c r="D5" s="40" t="s">
        <v>0</v>
      </c>
      <c r="E5" s="38" t="s">
        <v>10</v>
      </c>
      <c r="F5" s="39" t="s">
        <v>0</v>
      </c>
      <c r="G5" s="39"/>
    </row>
    <row r="6" ht="18" customHeight="1" spans="1:7">
      <c r="A6" s="38" t="s">
        <v>0</v>
      </c>
      <c r="B6" s="38"/>
      <c r="C6" s="41" t="s">
        <v>7</v>
      </c>
      <c r="D6" s="40" t="s">
        <v>0</v>
      </c>
      <c r="E6" s="38" t="s">
        <v>0</v>
      </c>
      <c r="F6" s="41" t="s">
        <v>11</v>
      </c>
      <c r="G6" s="41"/>
    </row>
    <row r="7" ht="90.75" customHeight="1" spans="1:7">
      <c r="A7" s="38" t="s">
        <v>14</v>
      </c>
      <c r="B7" s="38"/>
      <c r="C7" s="39" t="s">
        <v>0</v>
      </c>
      <c r="D7" s="40" t="s">
        <v>0</v>
      </c>
      <c r="E7" s="38" t="s">
        <v>15</v>
      </c>
      <c r="F7" s="39" t="s">
        <v>0</v>
      </c>
      <c r="G7" s="39"/>
    </row>
    <row r="8" ht="18.75" customHeight="1" spans="1:7">
      <c r="A8" s="38" t="s">
        <v>0</v>
      </c>
      <c r="B8" s="38"/>
      <c r="C8" s="41" t="s">
        <v>16</v>
      </c>
      <c r="D8" s="40" t="s">
        <v>0</v>
      </c>
      <c r="E8" s="42" t="s">
        <v>0</v>
      </c>
      <c r="F8" s="41" t="s">
        <v>17</v>
      </c>
      <c r="G8" s="41"/>
    </row>
    <row r="9" ht="116.25" customHeight="1" spans="1:7">
      <c r="A9" s="40" t="s">
        <v>0</v>
      </c>
      <c r="B9" s="40"/>
      <c r="C9" s="38" t="s">
        <v>8</v>
      </c>
      <c r="D9" s="39" t="s">
        <v>0</v>
      </c>
      <c r="E9" s="39"/>
      <c r="F9" s="40" t="s">
        <v>0</v>
      </c>
      <c r="G9" s="40"/>
    </row>
  </sheetData>
  <mergeCells count="19">
    <mergeCell ref="B1:F1"/>
    <mergeCell ref="A2:B2"/>
    <mergeCell ref="C2:E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D9:E9"/>
    <mergeCell ref="F9:G9"/>
  </mergeCells>
  <printOptions horizontalCentered="1"/>
  <pageMargins left="0.585166666666667" right="0.585166666666667" top="0.979166666666667" bottom="0" header="0.979166666666667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showGridLines="0" topLeftCell="A11" workbookViewId="0">
      <selection activeCell="G27" sqref="G27:H27"/>
    </sheetView>
  </sheetViews>
  <sheetFormatPr defaultColWidth="9" defaultRowHeight="12"/>
  <cols>
    <col min="1" max="1" width="10.2857142857143" customWidth="1"/>
    <col min="2" max="2" width="29.8571428571429" customWidth="1"/>
    <col min="3" max="3" width="2.28571428571429" customWidth="1"/>
    <col min="4" max="4" width="12.1428571428571" customWidth="1"/>
    <col min="5" max="5" width="9" customWidth="1"/>
    <col min="6" max="6" width="14.5714285714286" customWidth="1"/>
    <col min="7" max="7" width="5.28571428571429" customWidth="1"/>
    <col min="8" max="8" width="6.28571428571429" customWidth="1"/>
    <col min="9" max="10" width="11.7142857142857" customWidth="1"/>
  </cols>
  <sheetData>
    <row r="1" ht="30" customHeight="1" spans="1:10">
      <c r="A1" s="1" t="s">
        <v>18</v>
      </c>
      <c r="B1" s="1"/>
      <c r="C1" s="1"/>
      <c r="D1" s="1"/>
      <c r="E1" s="1"/>
      <c r="F1" s="1"/>
      <c r="G1" s="1"/>
      <c r="H1" s="2"/>
      <c r="I1" s="2"/>
      <c r="J1" s="2"/>
    </row>
    <row r="2" ht="28.5" customHeight="1" spans="1:10">
      <c r="A2" s="3" t="s">
        <v>19</v>
      </c>
      <c r="B2" s="3"/>
      <c r="C2" s="3"/>
      <c r="D2" s="3"/>
      <c r="E2" s="3"/>
      <c r="F2" s="3"/>
      <c r="G2" s="3"/>
      <c r="H2" s="4" t="s">
        <v>20</v>
      </c>
      <c r="I2" s="4"/>
      <c r="J2" s="4"/>
    </row>
    <row r="3" ht="17.25" customHeight="1" spans="1:10">
      <c r="A3" s="5" t="s">
        <v>21</v>
      </c>
      <c r="B3" s="6" t="s">
        <v>22</v>
      </c>
      <c r="C3" s="6" t="s">
        <v>23</v>
      </c>
      <c r="D3" s="6"/>
      <c r="E3" s="6" t="s">
        <v>24</v>
      </c>
      <c r="F3" s="6" t="s">
        <v>25</v>
      </c>
      <c r="G3" s="6" t="s">
        <v>26</v>
      </c>
      <c r="H3" s="6"/>
      <c r="I3" s="6"/>
      <c r="J3" s="7"/>
    </row>
    <row r="4" ht="18" customHeight="1" spans="1:10">
      <c r="A4" s="8"/>
      <c r="B4" s="15"/>
      <c r="C4" s="15"/>
      <c r="D4" s="15"/>
      <c r="E4" s="15"/>
      <c r="F4" s="15"/>
      <c r="G4" s="15" t="s">
        <v>27</v>
      </c>
      <c r="H4" s="15"/>
      <c r="I4" s="15" t="s">
        <v>28</v>
      </c>
      <c r="J4" s="22" t="s">
        <v>29</v>
      </c>
    </row>
    <row r="5" ht="17.25" customHeight="1" spans="1:10">
      <c r="A5" s="8" t="s">
        <v>30</v>
      </c>
      <c r="B5" s="9" t="s">
        <v>31</v>
      </c>
      <c r="C5" s="15" t="s">
        <v>32</v>
      </c>
      <c r="D5" s="15"/>
      <c r="E5" s="15" t="s">
        <v>32</v>
      </c>
      <c r="F5" s="15">
        <f>G5+I5+J5</f>
        <v>76630</v>
      </c>
      <c r="G5" s="15">
        <v>19000</v>
      </c>
      <c r="H5" s="15"/>
      <c r="I5" s="15">
        <v>57130</v>
      </c>
      <c r="J5" s="22">
        <v>500</v>
      </c>
    </row>
    <row r="6" ht="17.25" customHeight="1" spans="1:10">
      <c r="A6" s="8" t="s">
        <v>33</v>
      </c>
      <c r="B6" s="9" t="s">
        <v>34</v>
      </c>
      <c r="C6" s="15" t="s">
        <v>32</v>
      </c>
      <c r="D6" s="15"/>
      <c r="E6" s="15" t="s">
        <v>32</v>
      </c>
      <c r="F6" s="16" t="s">
        <v>0</v>
      </c>
      <c r="G6" s="16" t="s">
        <v>0</v>
      </c>
      <c r="H6" s="16"/>
      <c r="I6" s="16" t="s">
        <v>0</v>
      </c>
      <c r="J6" s="10" t="s">
        <v>0</v>
      </c>
    </row>
    <row r="7" ht="28.5" customHeight="1" spans="1:10">
      <c r="A7" s="8" t="s">
        <v>35</v>
      </c>
      <c r="B7" s="9" t="s">
        <v>36</v>
      </c>
      <c r="C7" s="15" t="s">
        <v>32</v>
      </c>
      <c r="D7" s="15"/>
      <c r="E7" s="15" t="s">
        <v>32</v>
      </c>
      <c r="F7" s="16" t="s">
        <v>0</v>
      </c>
      <c r="G7" s="16" t="s">
        <v>0</v>
      </c>
      <c r="H7" s="16"/>
      <c r="I7" s="16" t="s">
        <v>0</v>
      </c>
      <c r="J7" s="10" t="s">
        <v>0</v>
      </c>
    </row>
    <row r="8" ht="28.5" customHeight="1" spans="1:10">
      <c r="A8" s="8" t="s">
        <v>37</v>
      </c>
      <c r="B8" s="9" t="s">
        <v>38</v>
      </c>
      <c r="C8" s="15" t="s">
        <v>32</v>
      </c>
      <c r="D8" s="15"/>
      <c r="E8" s="15" t="s">
        <v>32</v>
      </c>
      <c r="F8" s="16" t="s">
        <v>0</v>
      </c>
      <c r="G8" s="16" t="s">
        <v>0</v>
      </c>
      <c r="H8" s="16"/>
      <c r="I8" s="16" t="s">
        <v>0</v>
      </c>
      <c r="J8" s="10" t="s">
        <v>0</v>
      </c>
    </row>
    <row r="9" ht="17.25" customHeight="1" spans="1:10">
      <c r="A9" s="8" t="s">
        <v>39</v>
      </c>
      <c r="B9" s="9" t="s">
        <v>40</v>
      </c>
      <c r="C9" s="15" t="s">
        <v>32</v>
      </c>
      <c r="D9" s="15"/>
      <c r="E9" s="15" t="s">
        <v>32</v>
      </c>
      <c r="F9" s="16" t="s">
        <v>0</v>
      </c>
      <c r="G9" s="16" t="s">
        <v>32</v>
      </c>
      <c r="H9" s="16"/>
      <c r="I9" s="16" t="s">
        <v>32</v>
      </c>
      <c r="J9" s="10" t="s">
        <v>32</v>
      </c>
    </row>
    <row r="10" ht="28.5" customHeight="1" spans="1:10">
      <c r="A10" s="8" t="s">
        <v>41</v>
      </c>
      <c r="B10" s="9" t="s">
        <v>42</v>
      </c>
      <c r="C10" s="15" t="s">
        <v>43</v>
      </c>
      <c r="D10" s="15"/>
      <c r="E10" s="32">
        <v>0.06</v>
      </c>
      <c r="F10" s="15">
        <f>(G5+J5)*E10</f>
        <v>1170</v>
      </c>
      <c r="G10" s="16" t="s">
        <v>32</v>
      </c>
      <c r="H10" s="16"/>
      <c r="I10" s="16" t="s">
        <v>32</v>
      </c>
      <c r="J10" s="10" t="s">
        <v>32</v>
      </c>
    </row>
    <row r="11" ht="54" customHeight="1" spans="1:10">
      <c r="A11" s="8" t="s">
        <v>44</v>
      </c>
      <c r="B11" s="9" t="s">
        <v>45</v>
      </c>
      <c r="C11" s="15" t="s">
        <v>46</v>
      </c>
      <c r="D11" s="15"/>
      <c r="E11" s="32" t="s">
        <v>32</v>
      </c>
      <c r="F11" s="15">
        <v>300</v>
      </c>
      <c r="G11" s="16" t="s">
        <v>32</v>
      </c>
      <c r="H11" s="16"/>
      <c r="I11" s="16" t="s">
        <v>32</v>
      </c>
      <c r="J11" s="10" t="s">
        <v>32</v>
      </c>
    </row>
    <row r="12" ht="28.5" customHeight="1" spans="1:10">
      <c r="A12" s="8" t="s">
        <v>47</v>
      </c>
      <c r="B12" s="9" t="s">
        <v>48</v>
      </c>
      <c r="C12" s="15" t="s">
        <v>49</v>
      </c>
      <c r="D12" s="15"/>
      <c r="E12" s="15" t="s">
        <v>32</v>
      </c>
      <c r="F12" s="15">
        <f>F10+F5+F11</f>
        <v>78100</v>
      </c>
      <c r="G12" s="16" t="s">
        <v>0</v>
      </c>
      <c r="H12" s="16"/>
      <c r="I12" s="16" t="s">
        <v>0</v>
      </c>
      <c r="J12" s="10" t="s">
        <v>0</v>
      </c>
    </row>
    <row r="13" ht="41.25" customHeight="1" spans="1:10">
      <c r="A13" s="8" t="s">
        <v>50</v>
      </c>
      <c r="B13" s="9" t="s">
        <v>51</v>
      </c>
      <c r="C13" s="15" t="s">
        <v>52</v>
      </c>
      <c r="D13" s="15"/>
      <c r="E13" s="15" t="s">
        <v>32</v>
      </c>
      <c r="F13" s="16" t="s">
        <v>0</v>
      </c>
      <c r="G13" s="16" t="s">
        <v>32</v>
      </c>
      <c r="H13" s="16"/>
      <c r="I13" s="16" t="s">
        <v>32</v>
      </c>
      <c r="J13" s="10" t="s">
        <v>32</v>
      </c>
    </row>
    <row r="14" ht="28.5" customHeight="1" spans="1:10">
      <c r="A14" s="8" t="s">
        <v>53</v>
      </c>
      <c r="B14" s="9" t="s">
        <v>54</v>
      </c>
      <c r="C14" s="15" t="s">
        <v>55</v>
      </c>
      <c r="D14" s="15"/>
      <c r="E14" s="15" t="s">
        <v>0</v>
      </c>
      <c r="F14" s="16" t="s">
        <v>0</v>
      </c>
      <c r="G14" s="16" t="s">
        <v>32</v>
      </c>
      <c r="H14" s="16"/>
      <c r="I14" s="16" t="s">
        <v>32</v>
      </c>
      <c r="J14" s="10" t="s">
        <v>32</v>
      </c>
    </row>
    <row r="15" ht="28.5" customHeight="1" spans="1:10">
      <c r="A15" s="8" t="s">
        <v>56</v>
      </c>
      <c r="B15" s="9" t="s">
        <v>57</v>
      </c>
      <c r="C15" s="15" t="s">
        <v>58</v>
      </c>
      <c r="D15" s="15"/>
      <c r="E15" s="15" t="s">
        <v>32</v>
      </c>
      <c r="F15" s="16" t="s">
        <v>0</v>
      </c>
      <c r="G15" s="16" t="s">
        <v>32</v>
      </c>
      <c r="H15" s="16"/>
      <c r="I15" s="16" t="s">
        <v>32</v>
      </c>
      <c r="J15" s="10" t="s">
        <v>32</v>
      </c>
    </row>
    <row r="16" ht="28.5" customHeight="1" spans="1:10">
      <c r="A16" s="8" t="s">
        <v>59</v>
      </c>
      <c r="B16" s="9" t="s">
        <v>60</v>
      </c>
      <c r="C16" s="15" t="s">
        <v>57</v>
      </c>
      <c r="D16" s="15"/>
      <c r="E16" s="15" t="s">
        <v>0</v>
      </c>
      <c r="F16" s="16" t="s">
        <v>0</v>
      </c>
      <c r="G16" s="16" t="s">
        <v>32</v>
      </c>
      <c r="H16" s="16"/>
      <c r="I16" s="16" t="s">
        <v>32</v>
      </c>
      <c r="J16" s="10" t="s">
        <v>32</v>
      </c>
    </row>
    <row r="17" ht="28.5" customHeight="1" spans="1:10">
      <c r="A17" s="8" t="s">
        <v>61</v>
      </c>
      <c r="B17" s="9" t="s">
        <v>62</v>
      </c>
      <c r="C17" s="15" t="s">
        <v>63</v>
      </c>
      <c r="D17" s="15"/>
      <c r="E17" s="32">
        <v>0.13</v>
      </c>
      <c r="F17" s="15">
        <v>10157.3</v>
      </c>
      <c r="G17" s="16" t="s">
        <v>32</v>
      </c>
      <c r="H17" s="16"/>
      <c r="I17" s="16" t="s">
        <v>32</v>
      </c>
      <c r="J17" s="10" t="s">
        <v>32</v>
      </c>
    </row>
    <row r="18" ht="17.25" customHeight="1" spans="1:10">
      <c r="A18" s="8" t="s">
        <v>0</v>
      </c>
      <c r="B18" s="9" t="s">
        <v>0</v>
      </c>
      <c r="C18" s="15" t="s">
        <v>0</v>
      </c>
      <c r="D18" s="15"/>
      <c r="E18" s="15" t="s">
        <v>0</v>
      </c>
      <c r="F18" s="16" t="s">
        <v>0</v>
      </c>
      <c r="G18" s="16" t="s">
        <v>0</v>
      </c>
      <c r="H18" s="16"/>
      <c r="I18" s="16" t="s">
        <v>0</v>
      </c>
      <c r="J18" s="10" t="s">
        <v>0</v>
      </c>
    </row>
    <row r="19" ht="17.25" customHeight="1" spans="1:10">
      <c r="A19" s="8" t="s">
        <v>0</v>
      </c>
      <c r="B19" s="9" t="s">
        <v>0</v>
      </c>
      <c r="C19" s="15" t="s">
        <v>0</v>
      </c>
      <c r="D19" s="15"/>
      <c r="E19" s="15" t="s">
        <v>0</v>
      </c>
      <c r="F19" s="16" t="s">
        <v>0</v>
      </c>
      <c r="G19" s="16" t="s">
        <v>0</v>
      </c>
      <c r="H19" s="16"/>
      <c r="I19" s="16" t="s">
        <v>0</v>
      </c>
      <c r="J19" s="10" t="s">
        <v>0</v>
      </c>
    </row>
    <row r="20" ht="17.25" customHeight="1" spans="1:15">
      <c r="A20" s="8" t="s">
        <v>0</v>
      </c>
      <c r="B20" s="9" t="s">
        <v>0</v>
      </c>
      <c r="C20" s="15" t="s">
        <v>0</v>
      </c>
      <c r="D20" s="15"/>
      <c r="E20" s="15" t="s">
        <v>0</v>
      </c>
      <c r="F20" s="16" t="s">
        <v>0</v>
      </c>
      <c r="G20" s="16" t="s">
        <v>0</v>
      </c>
      <c r="H20" s="16"/>
      <c r="I20" s="16" t="s">
        <v>0</v>
      </c>
      <c r="J20" s="10" t="s">
        <v>0</v>
      </c>
      <c r="O20" s="15"/>
    </row>
    <row r="21" ht="17.25" customHeight="1" spans="1:10">
      <c r="A21" s="8" t="s">
        <v>0</v>
      </c>
      <c r="B21" s="9" t="s">
        <v>0</v>
      </c>
      <c r="C21" s="15" t="s">
        <v>0</v>
      </c>
      <c r="D21" s="15"/>
      <c r="E21" s="15" t="s">
        <v>0</v>
      </c>
      <c r="F21" s="16" t="s">
        <v>0</v>
      </c>
      <c r="G21" s="16" t="s">
        <v>0</v>
      </c>
      <c r="H21" s="16"/>
      <c r="I21" s="16" t="s">
        <v>0</v>
      </c>
      <c r="J21" s="10" t="s">
        <v>0</v>
      </c>
    </row>
    <row r="22" ht="17.25" customHeight="1" spans="1:10">
      <c r="A22" s="8" t="s">
        <v>0</v>
      </c>
      <c r="B22" s="9" t="s">
        <v>0</v>
      </c>
      <c r="C22" s="15" t="s">
        <v>0</v>
      </c>
      <c r="D22" s="15"/>
      <c r="E22" s="15" t="s">
        <v>0</v>
      </c>
      <c r="F22" s="16" t="s">
        <v>0</v>
      </c>
      <c r="G22" s="16" t="s">
        <v>0</v>
      </c>
      <c r="H22" s="16"/>
      <c r="I22" s="16" t="s">
        <v>0</v>
      </c>
      <c r="J22" s="10" t="s">
        <v>0</v>
      </c>
    </row>
    <row r="23" ht="17.25" customHeight="1" spans="1:10">
      <c r="A23" s="8" t="s">
        <v>0</v>
      </c>
      <c r="B23" s="9" t="s">
        <v>0</v>
      </c>
      <c r="C23" s="15" t="s">
        <v>0</v>
      </c>
      <c r="D23" s="15"/>
      <c r="E23" s="15" t="s">
        <v>0</v>
      </c>
      <c r="F23" s="16" t="s">
        <v>0</v>
      </c>
      <c r="G23" s="16" t="s">
        <v>0</v>
      </c>
      <c r="H23" s="16"/>
      <c r="I23" s="16" t="s">
        <v>0</v>
      </c>
      <c r="J23" s="10" t="s">
        <v>0</v>
      </c>
    </row>
    <row r="24" ht="17.25" customHeight="1" spans="1:10">
      <c r="A24" s="8" t="s">
        <v>0</v>
      </c>
      <c r="B24" s="9" t="s">
        <v>0</v>
      </c>
      <c r="C24" s="15" t="s">
        <v>0</v>
      </c>
      <c r="D24" s="15"/>
      <c r="E24" s="15" t="s">
        <v>0</v>
      </c>
      <c r="F24" s="16" t="s">
        <v>0</v>
      </c>
      <c r="G24" s="16" t="s">
        <v>0</v>
      </c>
      <c r="H24" s="16"/>
      <c r="I24" s="16" t="s">
        <v>0</v>
      </c>
      <c r="J24" s="10" t="s">
        <v>0</v>
      </c>
    </row>
    <row r="25" ht="17.25" customHeight="1" spans="1:10">
      <c r="A25" s="8" t="s">
        <v>0</v>
      </c>
      <c r="B25" s="9" t="s">
        <v>0</v>
      </c>
      <c r="C25" s="15" t="s">
        <v>0</v>
      </c>
      <c r="D25" s="15"/>
      <c r="E25" s="15" t="s">
        <v>0</v>
      </c>
      <c r="F25" s="16" t="s">
        <v>0</v>
      </c>
      <c r="G25" s="16" t="s">
        <v>0</v>
      </c>
      <c r="H25" s="16"/>
      <c r="I25" s="16" t="s">
        <v>0</v>
      </c>
      <c r="J25" s="10" t="s">
        <v>0</v>
      </c>
    </row>
    <row r="26" ht="17.25" customHeight="1" spans="1:10">
      <c r="A26" s="8" t="s">
        <v>0</v>
      </c>
      <c r="B26" s="9" t="s">
        <v>0</v>
      </c>
      <c r="C26" s="15" t="s">
        <v>0</v>
      </c>
      <c r="D26" s="15"/>
      <c r="E26" s="15" t="s">
        <v>0</v>
      </c>
      <c r="F26" s="16" t="s">
        <v>0</v>
      </c>
      <c r="G26" s="16" t="s">
        <v>0</v>
      </c>
      <c r="H26" s="16"/>
      <c r="I26" s="16" t="s">
        <v>0</v>
      </c>
      <c r="J26" s="10" t="s">
        <v>0</v>
      </c>
    </row>
    <row r="27" ht="17.25" customHeight="1" spans="1:10">
      <c r="A27" s="8" t="s">
        <v>0</v>
      </c>
      <c r="B27" s="9" t="s">
        <v>0</v>
      </c>
      <c r="C27" s="15" t="s">
        <v>0</v>
      </c>
      <c r="D27" s="15"/>
      <c r="E27" s="15" t="s">
        <v>0</v>
      </c>
      <c r="F27" s="16" t="s">
        <v>0</v>
      </c>
      <c r="G27" s="16" t="s">
        <v>0</v>
      </c>
      <c r="H27" s="16"/>
      <c r="I27" s="16" t="s">
        <v>0</v>
      </c>
      <c r="J27" s="10" t="s">
        <v>0</v>
      </c>
    </row>
    <row r="28" ht="17.25" customHeight="1" spans="1:10">
      <c r="A28" s="8" t="s">
        <v>0</v>
      </c>
      <c r="B28" s="9" t="s">
        <v>0</v>
      </c>
      <c r="C28" s="15" t="s">
        <v>0</v>
      </c>
      <c r="D28" s="15"/>
      <c r="E28" s="15" t="s">
        <v>0</v>
      </c>
      <c r="F28" s="16" t="s">
        <v>0</v>
      </c>
      <c r="G28" s="16" t="s">
        <v>0</v>
      </c>
      <c r="H28" s="16"/>
      <c r="I28" s="16" t="s">
        <v>0</v>
      </c>
      <c r="J28" s="10" t="s">
        <v>0</v>
      </c>
    </row>
    <row r="29" ht="17.25" customHeight="1" spans="1:10">
      <c r="A29" s="8" t="s">
        <v>0</v>
      </c>
      <c r="B29" s="9" t="s">
        <v>0</v>
      </c>
      <c r="C29" s="15" t="s">
        <v>0</v>
      </c>
      <c r="D29" s="15"/>
      <c r="E29" s="15" t="s">
        <v>0</v>
      </c>
      <c r="F29" s="16" t="s">
        <v>0</v>
      </c>
      <c r="G29" s="16" t="s">
        <v>0</v>
      </c>
      <c r="H29" s="16"/>
      <c r="I29" s="16" t="s">
        <v>0</v>
      </c>
      <c r="J29" s="10" t="s">
        <v>0</v>
      </c>
    </row>
    <row r="30" ht="17.25" customHeight="1" spans="1:10">
      <c r="A30" s="8" t="s">
        <v>0</v>
      </c>
      <c r="B30" s="9" t="s">
        <v>0</v>
      </c>
      <c r="C30" s="15" t="s">
        <v>0</v>
      </c>
      <c r="D30" s="15"/>
      <c r="E30" s="15" t="s">
        <v>0</v>
      </c>
      <c r="F30" s="16" t="s">
        <v>0</v>
      </c>
      <c r="G30" s="16" t="s">
        <v>0</v>
      </c>
      <c r="H30" s="16"/>
      <c r="I30" s="16" t="s">
        <v>0</v>
      </c>
      <c r="J30" s="10" t="s">
        <v>0</v>
      </c>
    </row>
    <row r="31" ht="17.25" customHeight="1" spans="1:10">
      <c r="A31" s="8" t="s">
        <v>0</v>
      </c>
      <c r="B31" s="9" t="s">
        <v>0</v>
      </c>
      <c r="C31" s="15" t="s">
        <v>0</v>
      </c>
      <c r="D31" s="15"/>
      <c r="E31" s="15" t="s">
        <v>0</v>
      </c>
      <c r="F31" s="16"/>
      <c r="G31" s="16" t="s">
        <v>0</v>
      </c>
      <c r="H31" s="16"/>
      <c r="I31" s="16" t="s">
        <v>0</v>
      </c>
      <c r="J31" s="10" t="s">
        <v>0</v>
      </c>
    </row>
    <row r="32" ht="17.25" customHeight="1" spans="1:10">
      <c r="A32" s="11" t="s">
        <v>32</v>
      </c>
      <c r="B32" s="12" t="s">
        <v>64</v>
      </c>
      <c r="C32" s="12" t="s">
        <v>32</v>
      </c>
      <c r="D32" s="12"/>
      <c r="E32" s="12" t="s">
        <v>32</v>
      </c>
      <c r="F32" s="12">
        <f>F17+F12</f>
        <v>88257.3</v>
      </c>
      <c r="G32" s="21" t="s">
        <v>0</v>
      </c>
      <c r="H32" s="21"/>
      <c r="I32" s="21" t="s">
        <v>0</v>
      </c>
      <c r="J32" s="13" t="s">
        <v>0</v>
      </c>
    </row>
  </sheetData>
  <mergeCells count="66">
    <mergeCell ref="A1:J1"/>
    <mergeCell ref="A2:G2"/>
    <mergeCell ref="H2:J2"/>
    <mergeCell ref="G3:J3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A3:A4"/>
    <mergeCell ref="B3:B4"/>
    <mergeCell ref="E3:E4"/>
    <mergeCell ref="F3:F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tabSelected="1" topLeftCell="A6" workbookViewId="0">
      <selection activeCell="N6" sqref="N6"/>
    </sheetView>
  </sheetViews>
  <sheetFormatPr defaultColWidth="9" defaultRowHeight="12"/>
  <cols>
    <col min="1" max="1" width="7.28571428571429" customWidth="1"/>
    <col min="2" max="2" width="16" customWidth="1"/>
    <col min="3" max="3" width="10.2857142857143" customWidth="1"/>
    <col min="4" max="4" width="7.28571428571429" customWidth="1"/>
    <col min="5" max="5" width="25.5714285714286" customWidth="1"/>
    <col min="6" max="6" width="9.71428571428571" customWidth="1"/>
    <col min="7" max="7" width="8.85714285714286" customWidth="1"/>
    <col min="8" max="8" width="2.57142857142857" customWidth="1"/>
    <col min="9" max="9" width="12.1428571428571" customWidth="1"/>
    <col min="10" max="10" width="13.5714285714286" customWidth="1"/>
  </cols>
  <sheetData>
    <row r="1" ht="30" customHeight="1" spans="1:10">
      <c r="A1" s="1" t="s">
        <v>65</v>
      </c>
      <c r="B1" s="1"/>
      <c r="C1" s="1"/>
      <c r="D1" s="1"/>
      <c r="E1" s="1"/>
      <c r="F1" s="1"/>
      <c r="G1" s="1"/>
      <c r="H1" s="2"/>
      <c r="I1" s="2"/>
      <c r="J1" s="2"/>
    </row>
    <row r="2" ht="28.5" customHeight="1" spans="1:10">
      <c r="A2" s="3" t="s">
        <v>19</v>
      </c>
      <c r="B2" s="3"/>
      <c r="C2" s="3"/>
      <c r="D2" s="3"/>
      <c r="E2" s="3"/>
      <c r="F2" s="3"/>
      <c r="G2" s="3"/>
      <c r="H2" s="4" t="s">
        <v>66</v>
      </c>
      <c r="I2" s="4"/>
      <c r="J2" s="4"/>
    </row>
    <row r="3" ht="18" customHeight="1" spans="1:10">
      <c r="A3" s="5" t="s">
        <v>21</v>
      </c>
      <c r="B3" s="6" t="s">
        <v>67</v>
      </c>
      <c r="C3" s="6" t="s">
        <v>68</v>
      </c>
      <c r="D3" s="6"/>
      <c r="E3" s="6" t="s">
        <v>69</v>
      </c>
      <c r="F3" s="6" t="s">
        <v>70</v>
      </c>
      <c r="G3" s="6" t="s">
        <v>71</v>
      </c>
      <c r="H3" s="6"/>
      <c r="I3" s="6" t="s">
        <v>72</v>
      </c>
      <c r="J3" s="7"/>
    </row>
    <row r="4" ht="18" customHeight="1" spans="1:10">
      <c r="A4" s="8"/>
      <c r="B4" s="15"/>
      <c r="C4" s="15"/>
      <c r="D4" s="15"/>
      <c r="E4" s="15"/>
      <c r="F4" s="15"/>
      <c r="G4" s="15"/>
      <c r="H4" s="15"/>
      <c r="I4" s="15" t="s">
        <v>73</v>
      </c>
      <c r="J4" s="22" t="s">
        <v>74</v>
      </c>
    </row>
    <row r="5" ht="156" customHeight="1" spans="1:10">
      <c r="A5" s="8">
        <v>1</v>
      </c>
      <c r="B5" s="15" t="s">
        <v>75</v>
      </c>
      <c r="C5" s="9" t="s">
        <v>76</v>
      </c>
      <c r="D5" s="9"/>
      <c r="E5" s="9" t="s">
        <v>77</v>
      </c>
      <c r="F5" s="15" t="s">
        <v>78</v>
      </c>
      <c r="G5" s="16">
        <v>1</v>
      </c>
      <c r="H5" s="16"/>
      <c r="I5" s="16">
        <v>2110</v>
      </c>
      <c r="J5" s="10">
        <f>I5*G5</f>
        <v>2110</v>
      </c>
    </row>
    <row r="6" ht="156" customHeight="1" spans="1:10">
      <c r="A6" s="8">
        <v>2</v>
      </c>
      <c r="B6" s="15" t="s">
        <v>79</v>
      </c>
      <c r="C6" s="9" t="s">
        <v>76</v>
      </c>
      <c r="D6" s="9"/>
      <c r="E6" s="9" t="s">
        <v>80</v>
      </c>
      <c r="F6" s="15" t="s">
        <v>78</v>
      </c>
      <c r="G6" s="16">
        <v>1</v>
      </c>
      <c r="H6" s="16"/>
      <c r="I6" s="16">
        <v>2170</v>
      </c>
      <c r="J6" s="10">
        <f>I6*G6</f>
        <v>2170</v>
      </c>
    </row>
    <row r="7" ht="117.75" customHeight="1" spans="1:10">
      <c r="A7" s="8">
        <v>3</v>
      </c>
      <c r="B7" s="15" t="s">
        <v>81</v>
      </c>
      <c r="C7" s="9" t="s">
        <v>82</v>
      </c>
      <c r="D7" s="9"/>
      <c r="E7" s="9" t="s">
        <v>83</v>
      </c>
      <c r="F7" s="15" t="s">
        <v>84</v>
      </c>
      <c r="G7" s="16">
        <v>1</v>
      </c>
      <c r="H7" s="16"/>
      <c r="I7" s="16">
        <v>18500</v>
      </c>
      <c r="J7" s="10">
        <f>I7*G7</f>
        <v>18500</v>
      </c>
    </row>
    <row r="8" ht="117.75" customHeight="1" spans="1:10">
      <c r="A8" s="8">
        <v>4</v>
      </c>
      <c r="B8" s="15" t="s">
        <v>85</v>
      </c>
      <c r="C8" s="9" t="s">
        <v>82</v>
      </c>
      <c r="D8" s="9"/>
      <c r="E8" s="9" t="s">
        <v>86</v>
      </c>
      <c r="F8" s="15" t="s">
        <v>84</v>
      </c>
      <c r="G8" s="16">
        <v>1</v>
      </c>
      <c r="H8" s="16"/>
      <c r="I8" s="16">
        <v>17600</v>
      </c>
      <c r="J8" s="10">
        <f>I8*G8</f>
        <v>17600</v>
      </c>
    </row>
    <row r="9" ht="87" customHeight="1" spans="1:10">
      <c r="A9" s="8">
        <v>5</v>
      </c>
      <c r="B9" s="15" t="s">
        <v>87</v>
      </c>
      <c r="C9" s="9" t="s">
        <v>82</v>
      </c>
      <c r="D9" s="9"/>
      <c r="E9" s="9" t="s">
        <v>88</v>
      </c>
      <c r="F9" s="15" t="s">
        <v>89</v>
      </c>
      <c r="G9" s="16">
        <v>0.5</v>
      </c>
      <c r="H9" s="16"/>
      <c r="I9" s="16">
        <v>33500</v>
      </c>
      <c r="J9" s="10">
        <f>I9*G9</f>
        <v>16750</v>
      </c>
    </row>
    <row r="10" ht="18" customHeight="1" spans="1:10">
      <c r="A10" s="11" t="s">
        <v>32</v>
      </c>
      <c r="B10" s="12" t="s">
        <v>32</v>
      </c>
      <c r="C10" s="28" t="s">
        <v>90</v>
      </c>
      <c r="D10" s="29"/>
      <c r="E10" s="12" t="s">
        <v>32</v>
      </c>
      <c r="F10" s="12" t="s">
        <v>32</v>
      </c>
      <c r="G10" s="12" t="s">
        <v>32</v>
      </c>
      <c r="H10" s="12"/>
      <c r="I10" s="12" t="s">
        <v>32</v>
      </c>
      <c r="J10" s="30">
        <v>57130</v>
      </c>
    </row>
    <row r="11" ht="30" customHeight="1" spans="1:10">
      <c r="A11" s="1" t="s">
        <v>65</v>
      </c>
      <c r="B11" s="1"/>
      <c r="C11" s="1"/>
      <c r="D11" s="1"/>
      <c r="E11" s="1"/>
      <c r="F11" s="1"/>
      <c r="G11" s="1"/>
      <c r="H11" s="2"/>
      <c r="I11" s="2"/>
      <c r="J11" s="2"/>
    </row>
    <row r="12" ht="28.5" customHeight="1" spans="1:10">
      <c r="A12" s="3" t="s">
        <v>19</v>
      </c>
      <c r="B12" s="3"/>
      <c r="C12" s="3"/>
      <c r="D12" s="3"/>
      <c r="E12" s="3"/>
      <c r="F12" s="3"/>
      <c r="G12" s="3"/>
      <c r="H12" s="4" t="s">
        <v>91</v>
      </c>
      <c r="I12" s="4"/>
      <c r="J12" s="4"/>
    </row>
    <row r="13" ht="18" customHeight="1" spans="1:10">
      <c r="A13" s="5" t="s">
        <v>21</v>
      </c>
      <c r="B13" s="6" t="s">
        <v>67</v>
      </c>
      <c r="C13" s="6" t="s">
        <v>68</v>
      </c>
      <c r="D13" s="6"/>
      <c r="E13" s="6" t="s">
        <v>69</v>
      </c>
      <c r="F13" s="6" t="s">
        <v>70</v>
      </c>
      <c r="G13" s="6" t="s">
        <v>71</v>
      </c>
      <c r="H13" s="6"/>
      <c r="I13" s="6" t="s">
        <v>72</v>
      </c>
      <c r="J13" s="7"/>
    </row>
    <row r="14" ht="18" customHeight="1" spans="1:10">
      <c r="A14" s="8"/>
      <c r="B14" s="15"/>
      <c r="C14" s="15"/>
      <c r="D14" s="15"/>
      <c r="E14" s="15"/>
      <c r="F14" s="15"/>
      <c r="G14" s="15"/>
      <c r="H14" s="15"/>
      <c r="I14" s="15" t="s">
        <v>73</v>
      </c>
      <c r="J14" s="22" t="s">
        <v>74</v>
      </c>
    </row>
    <row r="15" ht="44.25" customHeight="1" spans="1:10">
      <c r="A15" s="8" t="s">
        <v>0</v>
      </c>
      <c r="B15" s="15" t="s">
        <v>0</v>
      </c>
      <c r="C15" s="9" t="s">
        <v>0</v>
      </c>
      <c r="D15" s="9"/>
      <c r="E15" s="9" t="s">
        <v>92</v>
      </c>
      <c r="F15" s="15" t="s">
        <v>0</v>
      </c>
      <c r="G15" s="16" t="s">
        <v>0</v>
      </c>
      <c r="H15" s="16"/>
      <c r="I15" s="16" t="s">
        <v>0</v>
      </c>
      <c r="J15" s="10" t="s">
        <v>0</v>
      </c>
    </row>
    <row r="16" ht="18" customHeight="1" spans="1:10">
      <c r="A16" s="8" t="s">
        <v>0</v>
      </c>
      <c r="B16" s="15" t="s">
        <v>0</v>
      </c>
      <c r="C16" s="9" t="s">
        <v>0</v>
      </c>
      <c r="D16" s="9"/>
      <c r="E16" s="9" t="s">
        <v>0</v>
      </c>
      <c r="F16" s="15" t="s">
        <v>0</v>
      </c>
      <c r="G16" s="16" t="s">
        <v>0</v>
      </c>
      <c r="H16" s="16"/>
      <c r="I16" s="16" t="s">
        <v>0</v>
      </c>
      <c r="J16" s="10" t="s">
        <v>0</v>
      </c>
    </row>
    <row r="17" ht="18" customHeight="1" spans="1:10">
      <c r="A17" s="8" t="s">
        <v>0</v>
      </c>
      <c r="B17" s="15" t="s">
        <v>0</v>
      </c>
      <c r="C17" s="9" t="s">
        <v>0</v>
      </c>
      <c r="D17" s="9"/>
      <c r="E17" s="9" t="s">
        <v>0</v>
      </c>
      <c r="F17" s="15" t="s">
        <v>0</v>
      </c>
      <c r="G17" s="16" t="s">
        <v>0</v>
      </c>
      <c r="H17" s="16"/>
      <c r="I17" s="16" t="s">
        <v>0</v>
      </c>
      <c r="J17" s="10" t="s">
        <v>0</v>
      </c>
    </row>
    <row r="18" ht="18" customHeight="1" spans="1:10">
      <c r="A18" s="8" t="s">
        <v>0</v>
      </c>
      <c r="B18" s="15" t="s">
        <v>0</v>
      </c>
      <c r="C18" s="9" t="s">
        <v>0</v>
      </c>
      <c r="D18" s="9"/>
      <c r="E18" s="9" t="s">
        <v>0</v>
      </c>
      <c r="F18" s="15" t="s">
        <v>0</v>
      </c>
      <c r="G18" s="16" t="s">
        <v>0</v>
      </c>
      <c r="H18" s="16"/>
      <c r="I18" s="16" t="s">
        <v>0</v>
      </c>
      <c r="J18" s="10" t="s">
        <v>0</v>
      </c>
    </row>
    <row r="19" ht="18" customHeight="1" spans="1:10">
      <c r="A19" s="8" t="s">
        <v>0</v>
      </c>
      <c r="B19" s="15" t="s">
        <v>0</v>
      </c>
      <c r="C19" s="9" t="s">
        <v>0</v>
      </c>
      <c r="D19" s="9"/>
      <c r="E19" s="9" t="s">
        <v>0</v>
      </c>
      <c r="F19" s="15" t="s">
        <v>0</v>
      </c>
      <c r="G19" s="16" t="s">
        <v>0</v>
      </c>
      <c r="H19" s="16"/>
      <c r="I19" s="16" t="s">
        <v>0</v>
      </c>
      <c r="J19" s="10" t="s">
        <v>0</v>
      </c>
    </row>
    <row r="20" ht="18" customHeight="1" spans="1:10">
      <c r="A20" s="8" t="s">
        <v>0</v>
      </c>
      <c r="B20" s="15" t="s">
        <v>0</v>
      </c>
      <c r="C20" s="9" t="s">
        <v>0</v>
      </c>
      <c r="D20" s="9"/>
      <c r="E20" s="9" t="s">
        <v>0</v>
      </c>
      <c r="F20" s="15" t="s">
        <v>0</v>
      </c>
      <c r="G20" s="16" t="s">
        <v>0</v>
      </c>
      <c r="H20" s="16"/>
      <c r="I20" s="16" t="s">
        <v>0</v>
      </c>
      <c r="J20" s="10" t="s">
        <v>0</v>
      </c>
    </row>
    <row r="21" ht="18" customHeight="1" spans="1:10">
      <c r="A21" s="8" t="s">
        <v>0</v>
      </c>
      <c r="B21" s="15" t="s">
        <v>0</v>
      </c>
      <c r="C21" s="9" t="s">
        <v>0</v>
      </c>
      <c r="D21" s="9"/>
      <c r="E21" s="9" t="s">
        <v>0</v>
      </c>
      <c r="F21" s="15" t="s">
        <v>0</v>
      </c>
      <c r="G21" s="16" t="s">
        <v>0</v>
      </c>
      <c r="H21" s="16"/>
      <c r="I21" s="16" t="s">
        <v>0</v>
      </c>
      <c r="J21" s="10" t="s">
        <v>0</v>
      </c>
    </row>
    <row r="22" ht="18" customHeight="1" spans="1:10">
      <c r="A22" s="8" t="s">
        <v>0</v>
      </c>
      <c r="B22" s="15" t="s">
        <v>0</v>
      </c>
      <c r="C22" s="9" t="s">
        <v>0</v>
      </c>
      <c r="D22" s="9"/>
      <c r="E22" s="9" t="s">
        <v>0</v>
      </c>
      <c r="F22" s="15" t="s">
        <v>0</v>
      </c>
      <c r="G22" s="16" t="s">
        <v>0</v>
      </c>
      <c r="H22" s="16"/>
      <c r="I22" s="16" t="s">
        <v>0</v>
      </c>
      <c r="J22" s="10" t="s">
        <v>0</v>
      </c>
    </row>
    <row r="23" ht="18" customHeight="1" spans="1:10">
      <c r="A23" s="8" t="s">
        <v>0</v>
      </c>
      <c r="B23" s="15" t="s">
        <v>0</v>
      </c>
      <c r="C23" s="9" t="s">
        <v>0</v>
      </c>
      <c r="D23" s="9"/>
      <c r="E23" s="9" t="s">
        <v>0</v>
      </c>
      <c r="F23" s="15" t="s">
        <v>0</v>
      </c>
      <c r="G23" s="16" t="s">
        <v>0</v>
      </c>
      <c r="H23" s="16"/>
      <c r="I23" s="16" t="s">
        <v>0</v>
      </c>
      <c r="J23" s="10" t="s">
        <v>0</v>
      </c>
    </row>
    <row r="24" ht="18" customHeight="1" spans="1:10">
      <c r="A24" s="8" t="s">
        <v>0</v>
      </c>
      <c r="B24" s="15" t="s">
        <v>0</v>
      </c>
      <c r="C24" s="9" t="s">
        <v>0</v>
      </c>
      <c r="D24" s="9"/>
      <c r="E24" s="9" t="s">
        <v>0</v>
      </c>
      <c r="F24" s="15" t="s">
        <v>0</v>
      </c>
      <c r="G24" s="16" t="s">
        <v>0</v>
      </c>
      <c r="H24" s="16"/>
      <c r="I24" s="16" t="s">
        <v>0</v>
      </c>
      <c r="J24" s="10" t="s">
        <v>0</v>
      </c>
    </row>
    <row r="25" ht="18" customHeight="1" spans="1:10">
      <c r="A25" s="8" t="s">
        <v>0</v>
      </c>
      <c r="B25" s="15" t="s">
        <v>0</v>
      </c>
      <c r="C25" s="9" t="s">
        <v>0</v>
      </c>
      <c r="D25" s="9"/>
      <c r="E25" s="9" t="s">
        <v>0</v>
      </c>
      <c r="F25" s="15" t="s">
        <v>0</v>
      </c>
      <c r="G25" s="16" t="s">
        <v>0</v>
      </c>
      <c r="H25" s="16"/>
      <c r="I25" s="16" t="s">
        <v>0</v>
      </c>
      <c r="J25" s="10" t="s">
        <v>0</v>
      </c>
    </row>
    <row r="26" ht="18" customHeight="1" spans="1:10">
      <c r="A26" s="8" t="s">
        <v>0</v>
      </c>
      <c r="B26" s="15" t="s">
        <v>0</v>
      </c>
      <c r="C26" s="9" t="s">
        <v>0</v>
      </c>
      <c r="D26" s="9"/>
      <c r="E26" s="9" t="s">
        <v>0</v>
      </c>
      <c r="F26" s="15" t="s">
        <v>0</v>
      </c>
      <c r="G26" s="16" t="s">
        <v>0</v>
      </c>
      <c r="H26" s="16"/>
      <c r="I26" s="16" t="s">
        <v>0</v>
      </c>
      <c r="J26" s="10" t="s">
        <v>0</v>
      </c>
    </row>
    <row r="27" ht="18" customHeight="1" spans="1:10">
      <c r="A27" s="8" t="s">
        <v>0</v>
      </c>
      <c r="B27" s="15" t="s">
        <v>0</v>
      </c>
      <c r="C27" s="9" t="s">
        <v>0</v>
      </c>
      <c r="D27" s="9"/>
      <c r="E27" s="9" t="s">
        <v>0</v>
      </c>
      <c r="F27" s="15" t="s">
        <v>0</v>
      </c>
      <c r="G27" s="16" t="s">
        <v>0</v>
      </c>
      <c r="H27" s="16"/>
      <c r="I27" s="16" t="s">
        <v>0</v>
      </c>
      <c r="J27" s="10" t="s">
        <v>0</v>
      </c>
    </row>
    <row r="28" ht="18" customHeight="1" spans="1:10">
      <c r="A28" s="8" t="s">
        <v>0</v>
      </c>
      <c r="B28" s="15" t="s">
        <v>0</v>
      </c>
      <c r="C28" s="9" t="s">
        <v>0</v>
      </c>
      <c r="D28" s="9"/>
      <c r="E28" s="9" t="s">
        <v>0</v>
      </c>
      <c r="F28" s="15" t="s">
        <v>0</v>
      </c>
      <c r="G28" s="16" t="s">
        <v>0</v>
      </c>
      <c r="H28" s="16"/>
      <c r="I28" s="16" t="s">
        <v>0</v>
      </c>
      <c r="J28" s="10" t="s">
        <v>0</v>
      </c>
    </row>
    <row r="29" ht="18" customHeight="1" spans="1:10">
      <c r="A29" s="8" t="s">
        <v>0</v>
      </c>
      <c r="B29" s="15" t="s">
        <v>0</v>
      </c>
      <c r="C29" s="9" t="s">
        <v>0</v>
      </c>
      <c r="D29" s="9"/>
      <c r="E29" s="9" t="s">
        <v>0</v>
      </c>
      <c r="F29" s="15" t="s">
        <v>0</v>
      </c>
      <c r="G29" s="16" t="s">
        <v>0</v>
      </c>
      <c r="H29" s="16"/>
      <c r="I29" s="16" t="s">
        <v>0</v>
      </c>
      <c r="J29" s="10" t="s">
        <v>0</v>
      </c>
    </row>
    <row r="30" ht="18" customHeight="1" spans="1:10">
      <c r="A30" s="8" t="s">
        <v>0</v>
      </c>
      <c r="B30" s="15" t="s">
        <v>0</v>
      </c>
      <c r="C30" s="9" t="s">
        <v>0</v>
      </c>
      <c r="D30" s="9"/>
      <c r="E30" s="9" t="s">
        <v>0</v>
      </c>
      <c r="F30" s="15" t="s">
        <v>0</v>
      </c>
      <c r="G30" s="16" t="s">
        <v>0</v>
      </c>
      <c r="H30" s="16"/>
      <c r="I30" s="16" t="s">
        <v>0</v>
      </c>
      <c r="J30" s="10" t="s">
        <v>0</v>
      </c>
    </row>
    <row r="31" ht="18" customHeight="1" spans="1:10">
      <c r="A31" s="8" t="s">
        <v>0</v>
      </c>
      <c r="B31" s="15" t="s">
        <v>0</v>
      </c>
      <c r="C31" s="9" t="s">
        <v>0</v>
      </c>
      <c r="D31" s="9"/>
      <c r="E31" s="9" t="s">
        <v>0</v>
      </c>
      <c r="F31" s="15" t="s">
        <v>0</v>
      </c>
      <c r="G31" s="16" t="s">
        <v>0</v>
      </c>
      <c r="H31" s="16"/>
      <c r="I31" s="16" t="s">
        <v>0</v>
      </c>
      <c r="J31" s="10" t="s">
        <v>0</v>
      </c>
    </row>
    <row r="32" ht="18" customHeight="1" spans="1:10">
      <c r="A32" s="8" t="s">
        <v>0</v>
      </c>
      <c r="B32" s="15" t="s">
        <v>0</v>
      </c>
      <c r="C32" s="9" t="s">
        <v>0</v>
      </c>
      <c r="D32" s="9"/>
      <c r="E32" s="9" t="s">
        <v>0</v>
      </c>
      <c r="F32" s="15" t="s">
        <v>0</v>
      </c>
      <c r="G32" s="16" t="s">
        <v>0</v>
      </c>
      <c r="H32" s="16"/>
      <c r="I32" s="16" t="s">
        <v>0</v>
      </c>
      <c r="J32" s="10" t="s">
        <v>0</v>
      </c>
    </row>
    <row r="33" ht="18" customHeight="1" spans="1:10">
      <c r="A33" s="8" t="s">
        <v>0</v>
      </c>
      <c r="B33" s="15" t="s">
        <v>0</v>
      </c>
      <c r="C33" s="9" t="s">
        <v>0</v>
      </c>
      <c r="D33" s="9"/>
      <c r="E33" s="9" t="s">
        <v>0</v>
      </c>
      <c r="F33" s="15" t="s">
        <v>0</v>
      </c>
      <c r="G33" s="16" t="s">
        <v>0</v>
      </c>
      <c r="H33" s="16"/>
      <c r="I33" s="16" t="s">
        <v>0</v>
      </c>
      <c r="J33" s="10" t="s">
        <v>0</v>
      </c>
    </row>
    <row r="34" ht="18" customHeight="1" spans="1:10">
      <c r="A34" s="8" t="s">
        <v>0</v>
      </c>
      <c r="B34" s="15" t="s">
        <v>0</v>
      </c>
      <c r="C34" s="9" t="s">
        <v>0</v>
      </c>
      <c r="D34" s="9"/>
      <c r="E34" s="9" t="s">
        <v>0</v>
      </c>
      <c r="F34" s="15" t="s">
        <v>0</v>
      </c>
      <c r="G34" s="16" t="s">
        <v>0</v>
      </c>
      <c r="H34" s="16"/>
      <c r="I34" s="16" t="s">
        <v>0</v>
      </c>
      <c r="J34" s="10" t="s">
        <v>0</v>
      </c>
    </row>
    <row r="35" ht="18" customHeight="1" spans="1:10">
      <c r="A35" s="8" t="s">
        <v>0</v>
      </c>
      <c r="B35" s="15" t="s">
        <v>0</v>
      </c>
      <c r="C35" s="9" t="s">
        <v>0</v>
      </c>
      <c r="D35" s="9"/>
      <c r="E35" s="9" t="s">
        <v>0</v>
      </c>
      <c r="F35" s="15" t="s">
        <v>0</v>
      </c>
      <c r="G35" s="16" t="s">
        <v>0</v>
      </c>
      <c r="H35" s="16"/>
      <c r="I35" s="16" t="s">
        <v>0</v>
      </c>
      <c r="J35" s="10" t="s">
        <v>0</v>
      </c>
    </row>
    <row r="36" ht="18" customHeight="1" spans="1:10">
      <c r="A36" s="8" t="s">
        <v>0</v>
      </c>
      <c r="B36" s="15" t="s">
        <v>0</v>
      </c>
      <c r="C36" s="9" t="s">
        <v>0</v>
      </c>
      <c r="D36" s="9"/>
      <c r="E36" s="9" t="s">
        <v>0</v>
      </c>
      <c r="F36" s="15" t="s">
        <v>0</v>
      </c>
      <c r="G36" s="16" t="s">
        <v>0</v>
      </c>
      <c r="H36" s="16"/>
      <c r="I36" s="16" t="s">
        <v>0</v>
      </c>
      <c r="J36" s="10" t="s">
        <v>0</v>
      </c>
    </row>
    <row r="37" ht="18" customHeight="1" spans="1:10">
      <c r="A37" s="8" t="s">
        <v>0</v>
      </c>
      <c r="B37" s="15" t="s">
        <v>0</v>
      </c>
      <c r="C37" s="9" t="s">
        <v>0</v>
      </c>
      <c r="D37" s="9"/>
      <c r="E37" s="9" t="s">
        <v>0</v>
      </c>
      <c r="F37" s="15" t="s">
        <v>0</v>
      </c>
      <c r="G37" s="16" t="s">
        <v>0</v>
      </c>
      <c r="H37" s="16"/>
      <c r="I37" s="16" t="s">
        <v>0</v>
      </c>
      <c r="J37" s="10" t="s">
        <v>0</v>
      </c>
    </row>
    <row r="38" ht="18" customHeight="1" spans="1:10">
      <c r="A38" s="8" t="s">
        <v>0</v>
      </c>
      <c r="B38" s="15" t="s">
        <v>0</v>
      </c>
      <c r="C38" s="9" t="s">
        <v>0</v>
      </c>
      <c r="D38" s="9"/>
      <c r="E38" s="9" t="s">
        <v>0</v>
      </c>
      <c r="F38" s="15" t="s">
        <v>0</v>
      </c>
      <c r="G38" s="16" t="s">
        <v>0</v>
      </c>
      <c r="H38" s="16"/>
      <c r="I38" s="16" t="s">
        <v>0</v>
      </c>
      <c r="J38" s="10" t="s">
        <v>0</v>
      </c>
    </row>
    <row r="39" ht="18" customHeight="1" spans="1:10">
      <c r="A39" s="8" t="s">
        <v>0</v>
      </c>
      <c r="B39" s="15" t="s">
        <v>0</v>
      </c>
      <c r="C39" s="9" t="s">
        <v>0</v>
      </c>
      <c r="D39" s="9"/>
      <c r="E39" s="9" t="s">
        <v>0</v>
      </c>
      <c r="F39" s="15" t="s">
        <v>0</v>
      </c>
      <c r="G39" s="16" t="s">
        <v>0</v>
      </c>
      <c r="H39" s="16"/>
      <c r="I39" s="16" t="s">
        <v>0</v>
      </c>
      <c r="J39" s="10" t="s">
        <v>0</v>
      </c>
    </row>
    <row r="40" ht="18" customHeight="1" spans="1:10">
      <c r="A40" s="8" t="s">
        <v>0</v>
      </c>
      <c r="B40" s="15" t="s">
        <v>0</v>
      </c>
      <c r="C40" s="9" t="s">
        <v>0</v>
      </c>
      <c r="D40" s="9"/>
      <c r="E40" s="9" t="s">
        <v>0</v>
      </c>
      <c r="F40" s="15" t="s">
        <v>0</v>
      </c>
      <c r="G40" s="16" t="s">
        <v>0</v>
      </c>
      <c r="H40" s="16"/>
      <c r="I40" s="16" t="s">
        <v>0</v>
      </c>
      <c r="J40" s="10" t="s">
        <v>0</v>
      </c>
    </row>
    <row r="41" ht="18" customHeight="1" spans="1:10">
      <c r="A41" s="8" t="s">
        <v>0</v>
      </c>
      <c r="B41" s="15" t="s">
        <v>0</v>
      </c>
      <c r="C41" s="9" t="s">
        <v>0</v>
      </c>
      <c r="D41" s="9"/>
      <c r="E41" s="9" t="s">
        <v>0</v>
      </c>
      <c r="F41" s="15" t="s">
        <v>0</v>
      </c>
      <c r="G41" s="16" t="s">
        <v>0</v>
      </c>
      <c r="H41" s="16"/>
      <c r="I41" s="16" t="s">
        <v>0</v>
      </c>
      <c r="J41" s="10" t="s">
        <v>0</v>
      </c>
    </row>
    <row r="42" ht="18" customHeight="1" spans="1:10">
      <c r="A42" s="8" t="s">
        <v>0</v>
      </c>
      <c r="B42" s="15" t="s">
        <v>0</v>
      </c>
      <c r="C42" s="9" t="s">
        <v>0</v>
      </c>
      <c r="D42" s="9"/>
      <c r="E42" s="9" t="s">
        <v>0</v>
      </c>
      <c r="F42" s="15" t="s">
        <v>0</v>
      </c>
      <c r="G42" s="16" t="s">
        <v>0</v>
      </c>
      <c r="H42" s="16"/>
      <c r="I42" s="16" t="s">
        <v>0</v>
      </c>
      <c r="J42" s="10" t="s">
        <v>0</v>
      </c>
    </row>
    <row r="43" ht="18" customHeight="1" spans="1:10">
      <c r="A43" s="8" t="s">
        <v>0</v>
      </c>
      <c r="B43" s="15" t="s">
        <v>0</v>
      </c>
      <c r="C43" s="9" t="s">
        <v>0</v>
      </c>
      <c r="D43" s="9"/>
      <c r="E43" s="9" t="s">
        <v>0</v>
      </c>
      <c r="F43" s="15" t="s">
        <v>0</v>
      </c>
      <c r="G43" s="16" t="s">
        <v>0</v>
      </c>
      <c r="H43" s="16"/>
      <c r="I43" s="16" t="s">
        <v>0</v>
      </c>
      <c r="J43" s="10" t="s">
        <v>0</v>
      </c>
    </row>
    <row r="44" ht="18" customHeight="1" spans="1:10">
      <c r="A44" s="8" t="s">
        <v>0</v>
      </c>
      <c r="B44" s="15" t="s">
        <v>0</v>
      </c>
      <c r="C44" s="9" t="s">
        <v>0</v>
      </c>
      <c r="D44" s="9"/>
      <c r="E44" s="9" t="s">
        <v>0</v>
      </c>
      <c r="F44" s="15" t="s">
        <v>0</v>
      </c>
      <c r="G44" s="16" t="s">
        <v>0</v>
      </c>
      <c r="H44" s="16"/>
      <c r="I44" s="16" t="s">
        <v>0</v>
      </c>
      <c r="J44" s="10" t="s">
        <v>0</v>
      </c>
    </row>
    <row r="45" ht="18" customHeight="1" spans="1:10">
      <c r="A45" s="8" t="s">
        <v>0</v>
      </c>
      <c r="B45" s="15" t="s">
        <v>0</v>
      </c>
      <c r="C45" s="9" t="s">
        <v>0</v>
      </c>
      <c r="D45" s="9"/>
      <c r="E45" s="9" t="s">
        <v>0</v>
      </c>
      <c r="F45" s="15" t="s">
        <v>0</v>
      </c>
      <c r="G45" s="16" t="s">
        <v>0</v>
      </c>
      <c r="H45" s="16"/>
      <c r="I45" s="16" t="s">
        <v>0</v>
      </c>
      <c r="J45" s="10" t="s">
        <v>0</v>
      </c>
    </row>
    <row r="46" ht="18" customHeight="1" spans="1:10">
      <c r="A46" s="8" t="s">
        <v>32</v>
      </c>
      <c r="B46" s="15" t="s">
        <v>32</v>
      </c>
      <c r="C46" s="15" t="s">
        <v>90</v>
      </c>
      <c r="D46" s="15"/>
      <c r="E46" s="15" t="s">
        <v>32</v>
      </c>
      <c r="F46" s="15" t="s">
        <v>32</v>
      </c>
      <c r="G46" s="15" t="s">
        <v>32</v>
      </c>
      <c r="H46" s="15"/>
      <c r="I46" s="15" t="s">
        <v>32</v>
      </c>
      <c r="J46" s="31">
        <v>0</v>
      </c>
    </row>
    <row r="47" ht="18" customHeight="1" spans="1:10">
      <c r="A47" s="11" t="s">
        <v>32</v>
      </c>
      <c r="B47" s="12" t="s">
        <v>32</v>
      </c>
      <c r="C47" s="12" t="s">
        <v>93</v>
      </c>
      <c r="D47" s="12"/>
      <c r="E47" s="12" t="s">
        <v>32</v>
      </c>
      <c r="F47" s="12" t="s">
        <v>32</v>
      </c>
      <c r="G47" s="12" t="s">
        <v>32</v>
      </c>
      <c r="H47" s="12"/>
      <c r="I47" s="12" t="s">
        <v>32</v>
      </c>
      <c r="J47" s="30">
        <v>57130</v>
      </c>
    </row>
  </sheetData>
  <mergeCells count="98">
    <mergeCell ref="A1:J1"/>
    <mergeCell ref="A2:G2"/>
    <mergeCell ref="H2:J2"/>
    <mergeCell ref="I3:J3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A11:J11"/>
    <mergeCell ref="A12:G12"/>
    <mergeCell ref="H12:J12"/>
    <mergeCell ref="I13:J13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A3:A4"/>
    <mergeCell ref="A13:A14"/>
    <mergeCell ref="B3:B4"/>
    <mergeCell ref="B13:B14"/>
    <mergeCell ref="E3:E4"/>
    <mergeCell ref="E13:E14"/>
    <mergeCell ref="F3:F4"/>
    <mergeCell ref="F13:F14"/>
    <mergeCell ref="C3:D4"/>
    <mergeCell ref="G3:H4"/>
    <mergeCell ref="C13:D14"/>
    <mergeCell ref="G13:H14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10" workbookViewId="0">
      <selection activeCell="F22" sqref="F22"/>
    </sheetView>
  </sheetViews>
  <sheetFormatPr defaultColWidth="9" defaultRowHeight="12" outlineLevelCol="5"/>
  <cols>
    <col min="1" max="1" width="15.2857142857143" customWidth="1"/>
    <col min="2" max="2" width="23.5714285714286" customWidth="1"/>
    <col min="3" max="3" width="14.7142857142857" customWidth="1"/>
    <col min="4" max="4" width="27.8571428571429" customWidth="1"/>
    <col min="5" max="5" width="4.14285714285714" customWidth="1"/>
    <col min="6" max="6" width="27.7142857142857" customWidth="1"/>
  </cols>
  <sheetData>
    <row r="1" ht="33.75" customHeight="1" spans="1:6">
      <c r="A1" s="1" t="s">
        <v>94</v>
      </c>
      <c r="B1" s="1"/>
      <c r="C1" s="1"/>
      <c r="D1" s="1"/>
      <c r="E1" s="2"/>
      <c r="F1" s="2"/>
    </row>
    <row r="2" ht="28.5" customHeight="1" spans="1:6">
      <c r="A2" s="3" t="s">
        <v>19</v>
      </c>
      <c r="B2" s="3"/>
      <c r="C2" s="3"/>
      <c r="D2" s="3"/>
      <c r="E2" s="4" t="s">
        <v>20</v>
      </c>
      <c r="F2" s="4"/>
    </row>
    <row r="3" ht="18" customHeight="1" spans="1:6">
      <c r="A3" s="24" t="s">
        <v>21</v>
      </c>
      <c r="B3" s="25" t="s">
        <v>67</v>
      </c>
      <c r="C3" s="25" t="s">
        <v>68</v>
      </c>
      <c r="D3" s="25"/>
      <c r="E3" s="25"/>
      <c r="F3" s="26" t="s">
        <v>72</v>
      </c>
    </row>
    <row r="4" ht="18" customHeight="1" spans="1:6">
      <c r="A4" s="8" t="s">
        <v>95</v>
      </c>
      <c r="B4" s="15"/>
      <c r="C4" s="15"/>
      <c r="D4" s="15"/>
      <c r="E4" s="15"/>
      <c r="F4" s="22"/>
    </row>
    <row r="5" ht="18" customHeight="1" spans="1:6">
      <c r="A5" s="8" t="s">
        <v>30</v>
      </c>
      <c r="B5" s="15" t="s">
        <v>96</v>
      </c>
      <c r="C5" s="9" t="s">
        <v>45</v>
      </c>
      <c r="D5" s="9"/>
      <c r="E5" s="9"/>
      <c r="F5" s="10">
        <v>600</v>
      </c>
    </row>
    <row r="6" ht="18" customHeight="1" spans="1:6">
      <c r="A6" s="27" t="s">
        <v>0</v>
      </c>
      <c r="B6" s="15" t="s">
        <v>32</v>
      </c>
      <c r="C6" s="15" t="s">
        <v>97</v>
      </c>
      <c r="D6" s="15"/>
      <c r="E6" s="15"/>
      <c r="F6" s="10" t="s">
        <v>0</v>
      </c>
    </row>
    <row r="7" ht="18" customHeight="1" spans="1:6">
      <c r="A7" s="8" t="s">
        <v>98</v>
      </c>
      <c r="B7" s="15"/>
      <c r="C7" s="15"/>
      <c r="D7" s="15"/>
      <c r="E7" s="15"/>
      <c r="F7" s="22"/>
    </row>
    <row r="8" ht="18" customHeight="1" spans="1:6">
      <c r="A8" s="8">
        <v>1</v>
      </c>
      <c r="B8" s="15" t="s">
        <v>99</v>
      </c>
      <c r="C8" s="9" t="s">
        <v>100</v>
      </c>
      <c r="D8" s="9"/>
      <c r="E8" s="9"/>
      <c r="F8" s="10" t="s">
        <v>0</v>
      </c>
    </row>
    <row r="9" ht="18" customHeight="1" spans="1:6">
      <c r="A9" s="8">
        <v>2</v>
      </c>
      <c r="B9" s="15" t="s">
        <v>101</v>
      </c>
      <c r="C9" s="9" t="s">
        <v>102</v>
      </c>
      <c r="D9" s="9"/>
      <c r="E9" s="9"/>
      <c r="F9" s="10" t="s">
        <v>0</v>
      </c>
    </row>
    <row r="10" ht="18" customHeight="1" spans="1:6">
      <c r="A10" s="8">
        <v>3</v>
      </c>
      <c r="B10" s="15" t="s">
        <v>103</v>
      </c>
      <c r="C10" s="9" t="s">
        <v>104</v>
      </c>
      <c r="D10" s="9"/>
      <c r="E10" s="9"/>
      <c r="F10" s="10" t="s">
        <v>0</v>
      </c>
    </row>
    <row r="11" ht="18" customHeight="1" spans="1:6">
      <c r="A11" s="8">
        <v>4</v>
      </c>
      <c r="B11" s="15" t="s">
        <v>105</v>
      </c>
      <c r="C11" s="9" t="s">
        <v>106</v>
      </c>
      <c r="D11" s="9"/>
      <c r="E11" s="9"/>
      <c r="F11" s="10" t="s">
        <v>0</v>
      </c>
    </row>
    <row r="12" ht="18" customHeight="1" spans="1:6">
      <c r="A12" s="8">
        <v>5</v>
      </c>
      <c r="B12" s="15" t="s">
        <v>107</v>
      </c>
      <c r="C12" s="9" t="s">
        <v>108</v>
      </c>
      <c r="D12" s="9"/>
      <c r="E12" s="9"/>
      <c r="F12" s="10" t="s">
        <v>0</v>
      </c>
    </row>
    <row r="13" ht="18" customHeight="1" spans="1:6">
      <c r="A13" s="8">
        <v>6</v>
      </c>
      <c r="B13" s="15" t="s">
        <v>109</v>
      </c>
      <c r="C13" s="9" t="s">
        <v>110</v>
      </c>
      <c r="D13" s="9"/>
      <c r="E13" s="9"/>
      <c r="F13" s="10" t="s">
        <v>0</v>
      </c>
    </row>
    <row r="14" ht="18" customHeight="1" spans="1:6">
      <c r="A14" s="8">
        <v>7</v>
      </c>
      <c r="B14" s="15" t="s">
        <v>111</v>
      </c>
      <c r="C14" s="9" t="s">
        <v>112</v>
      </c>
      <c r="D14" s="9"/>
      <c r="E14" s="9"/>
      <c r="F14" s="10" t="s">
        <v>0</v>
      </c>
    </row>
    <row r="15" ht="18" customHeight="1" spans="1:6">
      <c r="A15" s="8">
        <v>8</v>
      </c>
      <c r="B15" s="15" t="s">
        <v>113</v>
      </c>
      <c r="C15" s="9" t="s">
        <v>114</v>
      </c>
      <c r="D15" s="9"/>
      <c r="E15" s="9"/>
      <c r="F15" s="10" t="s">
        <v>0</v>
      </c>
    </row>
    <row r="16" ht="18" customHeight="1" spans="1:6">
      <c r="A16" s="8">
        <v>9</v>
      </c>
      <c r="B16" s="15" t="s">
        <v>115</v>
      </c>
      <c r="C16" s="9" t="s">
        <v>116</v>
      </c>
      <c r="D16" s="9"/>
      <c r="E16" s="9"/>
      <c r="F16" s="10" t="s">
        <v>0</v>
      </c>
    </row>
    <row r="17" ht="18" customHeight="1" spans="1:6">
      <c r="A17" s="8">
        <v>10</v>
      </c>
      <c r="B17" s="15" t="s">
        <v>117</v>
      </c>
      <c r="C17" s="9" t="s">
        <v>118</v>
      </c>
      <c r="D17" s="9"/>
      <c r="E17" s="9"/>
      <c r="F17" s="10" t="s">
        <v>0</v>
      </c>
    </row>
    <row r="18" ht="18" customHeight="1" spans="1:6">
      <c r="A18" s="8">
        <v>11</v>
      </c>
      <c r="B18" s="15" t="s">
        <v>119</v>
      </c>
      <c r="C18" s="9" t="s">
        <v>120</v>
      </c>
      <c r="D18" s="9"/>
      <c r="E18" s="9"/>
      <c r="F18" s="10" t="s">
        <v>0</v>
      </c>
    </row>
    <row r="19" ht="18" customHeight="1" spans="1:6">
      <c r="A19" s="8">
        <v>12</v>
      </c>
      <c r="B19" s="15" t="s">
        <v>121</v>
      </c>
      <c r="C19" s="9" t="s">
        <v>122</v>
      </c>
      <c r="D19" s="9"/>
      <c r="E19" s="9"/>
      <c r="F19" s="10" t="s">
        <v>0</v>
      </c>
    </row>
    <row r="20" ht="18" customHeight="1" spans="1:6">
      <c r="A20" s="8">
        <v>13</v>
      </c>
      <c r="B20" s="15" t="s">
        <v>123</v>
      </c>
      <c r="C20" s="9" t="s">
        <v>124</v>
      </c>
      <c r="D20" s="9"/>
      <c r="E20" s="9"/>
      <c r="F20" s="10" t="s">
        <v>0</v>
      </c>
    </row>
    <row r="21" ht="18" customHeight="1" spans="1:6">
      <c r="A21" s="8">
        <v>14</v>
      </c>
      <c r="B21" s="15" t="s">
        <v>125</v>
      </c>
      <c r="C21" s="9" t="s">
        <v>126</v>
      </c>
      <c r="D21" s="9"/>
      <c r="E21" s="9"/>
      <c r="F21" s="10" t="s">
        <v>0</v>
      </c>
    </row>
    <row r="22" ht="18" customHeight="1" spans="1:6">
      <c r="A22" s="8" t="s">
        <v>0</v>
      </c>
      <c r="B22" s="15" t="s">
        <v>32</v>
      </c>
      <c r="C22" s="15" t="s">
        <v>97</v>
      </c>
      <c r="D22" s="15"/>
      <c r="E22" s="15"/>
      <c r="F22" s="10">
        <v>600</v>
      </c>
    </row>
    <row r="23" ht="18" customHeight="1" spans="1:6">
      <c r="A23" s="8" t="s">
        <v>0</v>
      </c>
      <c r="B23" s="15" t="s">
        <v>0</v>
      </c>
      <c r="C23" s="9" t="s">
        <v>0</v>
      </c>
      <c r="D23" s="9"/>
      <c r="E23" s="9"/>
      <c r="F23" s="10" t="s">
        <v>0</v>
      </c>
    </row>
    <row r="24" ht="18" customHeight="1" spans="1:6">
      <c r="A24" s="8" t="s">
        <v>0</v>
      </c>
      <c r="B24" s="15" t="s">
        <v>0</v>
      </c>
      <c r="C24" s="9" t="s">
        <v>0</v>
      </c>
      <c r="D24" s="9"/>
      <c r="E24" s="9"/>
      <c r="F24" s="10" t="s">
        <v>0</v>
      </c>
    </row>
    <row r="25" ht="18" customHeight="1" spans="1:6">
      <c r="A25" s="8" t="s">
        <v>0</v>
      </c>
      <c r="B25" s="15" t="s">
        <v>0</v>
      </c>
      <c r="C25" s="9" t="s">
        <v>0</v>
      </c>
      <c r="D25" s="9"/>
      <c r="E25" s="9"/>
      <c r="F25" s="10" t="s">
        <v>0</v>
      </c>
    </row>
    <row r="26" ht="18" customHeight="1" spans="1:6">
      <c r="A26" s="8" t="s">
        <v>0</v>
      </c>
      <c r="B26" s="15" t="s">
        <v>0</v>
      </c>
      <c r="C26" s="9" t="s">
        <v>0</v>
      </c>
      <c r="D26" s="9"/>
      <c r="E26" s="9"/>
      <c r="F26" s="10" t="s">
        <v>0</v>
      </c>
    </row>
    <row r="27" ht="18" customHeight="1" spans="1:6">
      <c r="A27" s="8" t="s">
        <v>0</v>
      </c>
      <c r="B27" s="15" t="s">
        <v>0</v>
      </c>
      <c r="C27" s="9" t="s">
        <v>0</v>
      </c>
      <c r="D27" s="9"/>
      <c r="E27" s="9"/>
      <c r="F27" s="10" t="s">
        <v>0</v>
      </c>
    </row>
    <row r="28" ht="18" customHeight="1" spans="1:6">
      <c r="A28" s="8" t="s">
        <v>0</v>
      </c>
      <c r="B28" s="15" t="s">
        <v>0</v>
      </c>
      <c r="C28" s="9" t="s">
        <v>0</v>
      </c>
      <c r="D28" s="9"/>
      <c r="E28" s="9"/>
      <c r="F28" s="10" t="s">
        <v>0</v>
      </c>
    </row>
    <row r="29" ht="18" customHeight="1" spans="1:6">
      <c r="A29" s="8" t="s">
        <v>0</v>
      </c>
      <c r="B29" s="15" t="s">
        <v>0</v>
      </c>
      <c r="C29" s="9" t="s">
        <v>0</v>
      </c>
      <c r="D29" s="9"/>
      <c r="E29" s="9"/>
      <c r="F29" s="10" t="s">
        <v>0</v>
      </c>
    </row>
    <row r="30" ht="18" customHeight="1" spans="1:6">
      <c r="A30" s="8" t="s">
        <v>0</v>
      </c>
      <c r="B30" s="15" t="s">
        <v>0</v>
      </c>
      <c r="C30" s="9" t="s">
        <v>0</v>
      </c>
      <c r="D30" s="9"/>
      <c r="E30" s="9"/>
      <c r="F30" s="10" t="s">
        <v>0</v>
      </c>
    </row>
    <row r="31" ht="18" customHeight="1" spans="1:6">
      <c r="A31" s="8" t="s">
        <v>0</v>
      </c>
      <c r="B31" s="15" t="s">
        <v>0</v>
      </c>
      <c r="C31" s="9" t="s">
        <v>0</v>
      </c>
      <c r="D31" s="9"/>
      <c r="E31" s="9"/>
      <c r="F31" s="10" t="s">
        <v>0</v>
      </c>
    </row>
    <row r="32" ht="18" customHeight="1" spans="1:6">
      <c r="A32" s="8" t="s">
        <v>0</v>
      </c>
      <c r="B32" s="15" t="s">
        <v>0</v>
      </c>
      <c r="C32" s="9" t="s">
        <v>0</v>
      </c>
      <c r="D32" s="9"/>
      <c r="E32" s="9"/>
      <c r="F32" s="10" t="s">
        <v>0</v>
      </c>
    </row>
    <row r="33" ht="18" customHeight="1" spans="1:6">
      <c r="A33" s="8" t="s">
        <v>0</v>
      </c>
      <c r="B33" s="15" t="s">
        <v>0</v>
      </c>
      <c r="C33" s="9" t="s">
        <v>0</v>
      </c>
      <c r="D33" s="9"/>
      <c r="E33" s="9"/>
      <c r="F33" s="10" t="s">
        <v>0</v>
      </c>
    </row>
    <row r="34" ht="18" customHeight="1" spans="1:6">
      <c r="A34" s="8" t="s">
        <v>0</v>
      </c>
      <c r="B34" s="15" t="s">
        <v>0</v>
      </c>
      <c r="C34" s="9" t="s">
        <v>0</v>
      </c>
      <c r="D34" s="9"/>
      <c r="E34" s="9"/>
      <c r="F34" s="10" t="s">
        <v>0</v>
      </c>
    </row>
    <row r="35" ht="18" customHeight="1" spans="1:6">
      <c r="A35" s="8" t="s">
        <v>0</v>
      </c>
      <c r="B35" s="15" t="s">
        <v>0</v>
      </c>
      <c r="C35" s="9" t="s">
        <v>0</v>
      </c>
      <c r="D35" s="9"/>
      <c r="E35" s="9"/>
      <c r="F35" s="10" t="s">
        <v>0</v>
      </c>
    </row>
    <row r="36" ht="18" customHeight="1" spans="1:6">
      <c r="A36" s="8" t="s">
        <v>0</v>
      </c>
      <c r="B36" s="15" t="s">
        <v>0</v>
      </c>
      <c r="C36" s="9" t="s">
        <v>0</v>
      </c>
      <c r="D36" s="9"/>
      <c r="E36" s="9"/>
      <c r="F36" s="10" t="s">
        <v>0</v>
      </c>
    </row>
    <row r="37" ht="18" customHeight="1" spans="1:6">
      <c r="A37" s="8" t="s">
        <v>0</v>
      </c>
      <c r="B37" s="15" t="s">
        <v>0</v>
      </c>
      <c r="C37" s="9" t="s">
        <v>0</v>
      </c>
      <c r="D37" s="9"/>
      <c r="E37" s="9"/>
      <c r="F37" s="10" t="s">
        <v>0</v>
      </c>
    </row>
    <row r="38" ht="18" customHeight="1" spans="1:6">
      <c r="A38" s="11" t="s">
        <v>0</v>
      </c>
      <c r="B38" s="12" t="s">
        <v>0</v>
      </c>
      <c r="C38" s="20" t="s">
        <v>0</v>
      </c>
      <c r="D38" s="20"/>
      <c r="E38" s="20"/>
      <c r="F38" s="13" t="s">
        <v>0</v>
      </c>
    </row>
  </sheetData>
  <mergeCells count="39">
    <mergeCell ref="A1:F1"/>
    <mergeCell ref="A2:D2"/>
    <mergeCell ref="E2:F2"/>
    <mergeCell ref="C3:E3"/>
    <mergeCell ref="A4:F4"/>
    <mergeCell ref="C5:E5"/>
    <mergeCell ref="C6:E6"/>
    <mergeCell ref="A7:F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C38" sqref="C38:D38"/>
    </sheetView>
  </sheetViews>
  <sheetFormatPr defaultColWidth="9" defaultRowHeight="12"/>
  <cols>
    <col min="1" max="1" width="7.28571428571429" customWidth="1"/>
    <col min="2" max="2" width="13.2857142857143" customWidth="1"/>
    <col min="3" max="3" width="17.7142857142857" customWidth="1"/>
    <col min="4" max="4" width="2.28571428571429" customWidth="1"/>
    <col min="5" max="5" width="16" customWidth="1"/>
    <col min="6" max="6" width="9.57142857142857" customWidth="1"/>
    <col min="7" max="7" width="12" customWidth="1"/>
    <col min="8" max="8" width="1.57142857142857" customWidth="1"/>
    <col min="9" max="9" width="10" customWidth="1"/>
    <col min="10" max="11" width="11.7142857142857" customWidth="1"/>
  </cols>
  <sheetData>
    <row r="1" ht="30" customHeight="1" spans="1:11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customHeight="1" spans="1:11">
      <c r="A2" s="3" t="s">
        <v>19</v>
      </c>
      <c r="B2" s="3"/>
      <c r="C2" s="3"/>
      <c r="D2" s="3"/>
      <c r="E2" s="3"/>
      <c r="F2" s="3"/>
      <c r="G2" s="3"/>
      <c r="H2" s="3"/>
      <c r="I2" s="4" t="s">
        <v>20</v>
      </c>
      <c r="J2" s="4"/>
      <c r="K2" s="4"/>
    </row>
    <row r="3" ht="28.5" customHeight="1" spans="1:11">
      <c r="A3" s="5" t="s">
        <v>21</v>
      </c>
      <c r="B3" s="6" t="s">
        <v>128</v>
      </c>
      <c r="C3" s="6" t="s">
        <v>22</v>
      </c>
      <c r="D3" s="6"/>
      <c r="E3" s="6" t="s">
        <v>129</v>
      </c>
      <c r="F3" s="6" t="s">
        <v>130</v>
      </c>
      <c r="G3" s="6" t="s">
        <v>131</v>
      </c>
      <c r="H3" s="6" t="s">
        <v>132</v>
      </c>
      <c r="I3" s="6"/>
      <c r="J3" s="6" t="s">
        <v>133</v>
      </c>
      <c r="K3" s="7" t="s">
        <v>134</v>
      </c>
    </row>
    <row r="4" ht="18" customHeight="1" spans="1:11">
      <c r="A4" s="8">
        <v>1</v>
      </c>
      <c r="B4" s="14" t="s">
        <v>135</v>
      </c>
      <c r="C4" s="9" t="s">
        <v>136</v>
      </c>
      <c r="D4" s="9"/>
      <c r="E4" s="9" t="s">
        <v>0</v>
      </c>
      <c r="F4" s="15" t="s">
        <v>137</v>
      </c>
      <c r="G4" s="16">
        <v>1</v>
      </c>
      <c r="H4" s="16">
        <v>750</v>
      </c>
      <c r="I4" s="16"/>
      <c r="J4" s="16">
        <f>H4*G4</f>
        <v>750</v>
      </c>
      <c r="K4" s="22" t="s">
        <v>138</v>
      </c>
    </row>
    <row r="5" ht="18" customHeight="1" spans="1:11">
      <c r="A5" s="8">
        <v>2</v>
      </c>
      <c r="B5" s="17"/>
      <c r="C5" s="9" t="s">
        <v>139</v>
      </c>
      <c r="D5" s="9"/>
      <c r="E5" s="9" t="s">
        <v>140</v>
      </c>
      <c r="F5" s="15" t="s">
        <v>141</v>
      </c>
      <c r="G5" s="16">
        <v>2</v>
      </c>
      <c r="H5" s="16">
        <v>680</v>
      </c>
      <c r="I5" s="16"/>
      <c r="J5" s="16">
        <f t="shared" ref="J5:J10" si="0">H5*G5</f>
        <v>1360</v>
      </c>
      <c r="K5" s="22" t="s">
        <v>138</v>
      </c>
    </row>
    <row r="6" ht="18" customHeight="1" spans="1:11">
      <c r="A6" s="8">
        <v>3</v>
      </c>
      <c r="B6" s="17"/>
      <c r="C6" s="9" t="s">
        <v>136</v>
      </c>
      <c r="D6" s="9"/>
      <c r="E6" s="9" t="s">
        <v>0</v>
      </c>
      <c r="F6" s="15" t="s">
        <v>137</v>
      </c>
      <c r="G6" s="16">
        <v>1</v>
      </c>
      <c r="H6" s="16">
        <v>750</v>
      </c>
      <c r="I6" s="16"/>
      <c r="J6" s="16">
        <f t="shared" si="0"/>
        <v>750</v>
      </c>
      <c r="K6" s="22" t="s">
        <v>142</v>
      </c>
    </row>
    <row r="7" ht="18" customHeight="1" spans="1:11">
      <c r="A7" s="8">
        <v>4</v>
      </c>
      <c r="B7" s="18"/>
      <c r="C7" s="9" t="s">
        <v>139</v>
      </c>
      <c r="D7" s="9"/>
      <c r="E7" s="9" t="s">
        <v>143</v>
      </c>
      <c r="F7" s="15" t="s">
        <v>141</v>
      </c>
      <c r="G7" s="16">
        <v>2</v>
      </c>
      <c r="H7" s="16">
        <v>720</v>
      </c>
      <c r="I7" s="16"/>
      <c r="J7" s="16">
        <f t="shared" si="0"/>
        <v>1440</v>
      </c>
      <c r="K7" s="22" t="s">
        <v>142</v>
      </c>
    </row>
    <row r="8" ht="23.1" customHeight="1" spans="1:11">
      <c r="A8" s="8">
        <v>5</v>
      </c>
      <c r="B8" s="15" t="s">
        <v>144</v>
      </c>
      <c r="C8" s="9" t="s">
        <v>145</v>
      </c>
      <c r="D8" s="9"/>
      <c r="E8" s="9" t="s">
        <v>146</v>
      </c>
      <c r="F8" s="15" t="s">
        <v>141</v>
      </c>
      <c r="G8" s="16">
        <v>1</v>
      </c>
      <c r="H8" s="16">
        <v>18500</v>
      </c>
      <c r="I8" s="16"/>
      <c r="J8" s="16">
        <f t="shared" si="0"/>
        <v>18500</v>
      </c>
      <c r="K8" s="22" t="s">
        <v>147</v>
      </c>
    </row>
    <row r="9" ht="24" customHeight="1" spans="1:11">
      <c r="A9" s="8">
        <v>6</v>
      </c>
      <c r="B9" s="15" t="s">
        <v>148</v>
      </c>
      <c r="C9" s="9" t="s">
        <v>145</v>
      </c>
      <c r="D9" s="9"/>
      <c r="E9" s="9" t="s">
        <v>149</v>
      </c>
      <c r="F9" s="15" t="s">
        <v>141</v>
      </c>
      <c r="G9" s="16">
        <v>1</v>
      </c>
      <c r="H9" s="16">
        <v>17600</v>
      </c>
      <c r="I9" s="16"/>
      <c r="J9" s="16">
        <f t="shared" si="0"/>
        <v>17600</v>
      </c>
      <c r="K9" s="22" t="s">
        <v>150</v>
      </c>
    </row>
    <row r="10" ht="18" customHeight="1" spans="1:11">
      <c r="A10" s="8">
        <v>7</v>
      </c>
      <c r="B10" s="15" t="s">
        <v>151</v>
      </c>
      <c r="C10" s="9" t="s">
        <v>152</v>
      </c>
      <c r="D10" s="9"/>
      <c r="E10" s="19">
        <v>0.5</v>
      </c>
      <c r="F10" s="15" t="s">
        <v>89</v>
      </c>
      <c r="G10" s="15">
        <v>0.5</v>
      </c>
      <c r="H10" s="16">
        <v>33500</v>
      </c>
      <c r="I10" s="16"/>
      <c r="J10" s="16">
        <f t="shared" si="0"/>
        <v>16750</v>
      </c>
      <c r="K10" s="22" t="s">
        <v>0</v>
      </c>
    </row>
    <row r="11" ht="18" customHeight="1" spans="1:11">
      <c r="A11" s="8">
        <v>8</v>
      </c>
      <c r="B11" s="15" t="s">
        <v>0</v>
      </c>
      <c r="C11" s="9" t="s">
        <v>0</v>
      </c>
      <c r="D11" s="9"/>
      <c r="E11" s="9" t="s">
        <v>0</v>
      </c>
      <c r="F11" s="15" t="s">
        <v>0</v>
      </c>
      <c r="G11" s="16" t="s">
        <v>0</v>
      </c>
      <c r="H11" s="16" t="s">
        <v>0</v>
      </c>
      <c r="I11" s="16"/>
      <c r="J11" s="16" t="s">
        <v>0</v>
      </c>
      <c r="K11" s="22" t="s">
        <v>0</v>
      </c>
    </row>
    <row r="12" ht="18" customHeight="1" spans="1:11">
      <c r="A12" s="8">
        <v>9</v>
      </c>
      <c r="B12" s="15" t="s">
        <v>0</v>
      </c>
      <c r="C12" s="9" t="s">
        <v>0</v>
      </c>
      <c r="D12" s="9"/>
      <c r="E12" s="9" t="s">
        <v>0</v>
      </c>
      <c r="F12" s="15" t="s">
        <v>0</v>
      </c>
      <c r="G12" s="16" t="s">
        <v>0</v>
      </c>
      <c r="H12" s="16" t="s">
        <v>0</v>
      </c>
      <c r="I12" s="16"/>
      <c r="J12" s="16" t="s">
        <v>0</v>
      </c>
      <c r="K12" s="22" t="s">
        <v>0</v>
      </c>
    </row>
    <row r="13" ht="18" customHeight="1" spans="1:11">
      <c r="A13" s="8">
        <v>10</v>
      </c>
      <c r="B13" s="15" t="s">
        <v>0</v>
      </c>
      <c r="C13" s="9" t="s">
        <v>0</v>
      </c>
      <c r="D13" s="9"/>
      <c r="E13" s="9" t="s">
        <v>0</v>
      </c>
      <c r="F13" s="15" t="s">
        <v>0</v>
      </c>
      <c r="G13" s="16" t="s">
        <v>0</v>
      </c>
      <c r="H13" s="16" t="s">
        <v>0</v>
      </c>
      <c r="I13" s="16"/>
      <c r="J13" s="16" t="s">
        <v>0</v>
      </c>
      <c r="K13" s="22" t="s">
        <v>0</v>
      </c>
    </row>
    <row r="14" ht="18" customHeight="1" spans="1:11">
      <c r="A14" s="8">
        <v>11</v>
      </c>
      <c r="B14" s="15" t="s">
        <v>0</v>
      </c>
      <c r="C14" s="9" t="s">
        <v>0</v>
      </c>
      <c r="D14" s="9"/>
      <c r="E14" s="9" t="s">
        <v>0</v>
      </c>
      <c r="F14" s="15" t="s">
        <v>0</v>
      </c>
      <c r="G14" s="16" t="s">
        <v>0</v>
      </c>
      <c r="H14" s="16" t="s">
        <v>0</v>
      </c>
      <c r="I14" s="16"/>
      <c r="J14" s="16" t="s">
        <v>0</v>
      </c>
      <c r="K14" s="22" t="s">
        <v>0</v>
      </c>
    </row>
    <row r="15" ht="18" customHeight="1" spans="1:11">
      <c r="A15" s="8">
        <v>12</v>
      </c>
      <c r="B15" s="15" t="s">
        <v>0</v>
      </c>
      <c r="C15" s="9" t="s">
        <v>0</v>
      </c>
      <c r="D15" s="9"/>
      <c r="E15" s="9" t="s">
        <v>0</v>
      </c>
      <c r="F15" s="15" t="s">
        <v>0</v>
      </c>
      <c r="G15" s="16" t="s">
        <v>0</v>
      </c>
      <c r="H15" s="16" t="s">
        <v>0</v>
      </c>
      <c r="I15" s="16"/>
      <c r="J15" s="16" t="s">
        <v>0</v>
      </c>
      <c r="K15" s="22" t="s">
        <v>0</v>
      </c>
    </row>
    <row r="16" ht="18" customHeight="1" spans="1:11">
      <c r="A16" s="8">
        <v>13</v>
      </c>
      <c r="B16" s="15" t="s">
        <v>0</v>
      </c>
      <c r="C16" s="9" t="s">
        <v>0</v>
      </c>
      <c r="D16" s="9"/>
      <c r="E16" s="9" t="s">
        <v>0</v>
      </c>
      <c r="F16" s="15" t="s">
        <v>0</v>
      </c>
      <c r="G16" s="16" t="s">
        <v>0</v>
      </c>
      <c r="H16" s="16" t="s">
        <v>0</v>
      </c>
      <c r="I16" s="16"/>
      <c r="J16" s="16" t="s">
        <v>0</v>
      </c>
      <c r="K16" s="22" t="s">
        <v>0</v>
      </c>
    </row>
    <row r="17" ht="18" customHeight="1" spans="1:11">
      <c r="A17" s="8">
        <v>14</v>
      </c>
      <c r="B17" s="15" t="s">
        <v>0</v>
      </c>
      <c r="C17" s="9" t="s">
        <v>0</v>
      </c>
      <c r="D17" s="9"/>
      <c r="E17" s="9" t="s">
        <v>0</v>
      </c>
      <c r="F17" s="15" t="s">
        <v>0</v>
      </c>
      <c r="G17" s="16" t="s">
        <v>0</v>
      </c>
      <c r="H17" s="16" t="s">
        <v>0</v>
      </c>
      <c r="I17" s="16"/>
      <c r="J17" s="16" t="s">
        <v>0</v>
      </c>
      <c r="K17" s="22" t="s">
        <v>0</v>
      </c>
    </row>
    <row r="18" ht="18" customHeight="1" spans="1:11">
      <c r="A18" s="8">
        <v>15</v>
      </c>
      <c r="B18" s="15" t="s">
        <v>0</v>
      </c>
      <c r="C18" s="9" t="s">
        <v>0</v>
      </c>
      <c r="D18" s="9"/>
      <c r="E18" s="9" t="s">
        <v>0</v>
      </c>
      <c r="F18" s="15" t="s">
        <v>0</v>
      </c>
      <c r="G18" s="16" t="s">
        <v>0</v>
      </c>
      <c r="H18" s="16" t="s">
        <v>0</v>
      </c>
      <c r="I18" s="16"/>
      <c r="J18" s="16" t="s">
        <v>0</v>
      </c>
      <c r="K18" s="22" t="s">
        <v>0</v>
      </c>
    </row>
    <row r="19" ht="18" customHeight="1" spans="1:11">
      <c r="A19" s="8">
        <v>16</v>
      </c>
      <c r="B19" s="15" t="s">
        <v>0</v>
      </c>
      <c r="C19" s="9" t="s">
        <v>0</v>
      </c>
      <c r="D19" s="9"/>
      <c r="E19" s="9" t="s">
        <v>0</v>
      </c>
      <c r="F19" s="15" t="s">
        <v>0</v>
      </c>
      <c r="G19" s="16" t="s">
        <v>0</v>
      </c>
      <c r="H19" s="16" t="s">
        <v>0</v>
      </c>
      <c r="I19" s="16"/>
      <c r="J19" s="16" t="s">
        <v>0</v>
      </c>
      <c r="K19" s="22" t="s">
        <v>0</v>
      </c>
    </row>
    <row r="20" ht="18" customHeight="1" spans="1:11">
      <c r="A20" s="8">
        <v>17</v>
      </c>
      <c r="B20" s="15" t="s">
        <v>0</v>
      </c>
      <c r="C20" s="9" t="s">
        <v>0</v>
      </c>
      <c r="D20" s="9"/>
      <c r="E20" s="9" t="s">
        <v>0</v>
      </c>
      <c r="F20" s="15" t="s">
        <v>0</v>
      </c>
      <c r="G20" s="16" t="s">
        <v>0</v>
      </c>
      <c r="H20" s="16" t="s">
        <v>0</v>
      </c>
      <c r="I20" s="16"/>
      <c r="J20" s="16" t="s">
        <v>0</v>
      </c>
      <c r="K20" s="22" t="s">
        <v>0</v>
      </c>
    </row>
    <row r="21" ht="18" customHeight="1" spans="1:11">
      <c r="A21" s="8" t="s">
        <v>0</v>
      </c>
      <c r="B21" s="15" t="s">
        <v>0</v>
      </c>
      <c r="C21" s="9" t="s">
        <v>0</v>
      </c>
      <c r="D21" s="9"/>
      <c r="E21" s="9" t="s">
        <v>0</v>
      </c>
      <c r="F21" s="15" t="s">
        <v>0</v>
      </c>
      <c r="G21" s="16" t="s">
        <v>0</v>
      </c>
      <c r="H21" s="16" t="s">
        <v>0</v>
      </c>
      <c r="I21" s="16"/>
      <c r="J21" s="16" t="s">
        <v>0</v>
      </c>
      <c r="K21" s="22" t="s">
        <v>0</v>
      </c>
    </row>
    <row r="22" ht="18" customHeight="1" spans="1:11">
      <c r="A22" s="8" t="s">
        <v>0</v>
      </c>
      <c r="B22" s="15" t="s">
        <v>0</v>
      </c>
      <c r="C22" s="9" t="s">
        <v>0</v>
      </c>
      <c r="D22" s="9"/>
      <c r="E22" s="9" t="s">
        <v>0</v>
      </c>
      <c r="F22" s="15" t="s">
        <v>0</v>
      </c>
      <c r="G22" s="16" t="s">
        <v>0</v>
      </c>
      <c r="H22" s="16" t="s">
        <v>0</v>
      </c>
      <c r="I22" s="16"/>
      <c r="J22" s="16" t="s">
        <v>0</v>
      </c>
      <c r="K22" s="22" t="s">
        <v>0</v>
      </c>
    </row>
    <row r="23" ht="18" customHeight="1" spans="1:11">
      <c r="A23" s="8" t="s">
        <v>0</v>
      </c>
      <c r="B23" s="15" t="s">
        <v>0</v>
      </c>
      <c r="C23" s="9" t="s">
        <v>0</v>
      </c>
      <c r="D23" s="9"/>
      <c r="E23" s="9" t="s">
        <v>0</v>
      </c>
      <c r="F23" s="15" t="s">
        <v>0</v>
      </c>
      <c r="G23" s="16" t="s">
        <v>0</v>
      </c>
      <c r="H23" s="16" t="s">
        <v>0</v>
      </c>
      <c r="I23" s="16"/>
      <c r="J23" s="16" t="s">
        <v>0</v>
      </c>
      <c r="K23" s="22" t="s">
        <v>0</v>
      </c>
    </row>
    <row r="24" ht="18" customHeight="1" spans="1:11">
      <c r="A24" s="8" t="s">
        <v>0</v>
      </c>
      <c r="B24" s="15" t="s">
        <v>0</v>
      </c>
      <c r="C24" s="9" t="s">
        <v>0</v>
      </c>
      <c r="D24" s="9"/>
      <c r="E24" s="9" t="s">
        <v>0</v>
      </c>
      <c r="F24" s="15" t="s">
        <v>0</v>
      </c>
      <c r="G24" s="16" t="s">
        <v>0</v>
      </c>
      <c r="H24" s="16" t="s">
        <v>0</v>
      </c>
      <c r="I24" s="16"/>
      <c r="J24" s="16" t="s">
        <v>0</v>
      </c>
      <c r="K24" s="22" t="s">
        <v>0</v>
      </c>
    </row>
    <row r="25" ht="18" customHeight="1" spans="1:11">
      <c r="A25" s="8" t="s">
        <v>0</v>
      </c>
      <c r="B25" s="15" t="s">
        <v>0</v>
      </c>
      <c r="C25" s="9" t="s">
        <v>0</v>
      </c>
      <c r="D25" s="9"/>
      <c r="E25" s="9" t="s">
        <v>0</v>
      </c>
      <c r="F25" s="15" t="s">
        <v>0</v>
      </c>
      <c r="G25" s="16" t="s">
        <v>0</v>
      </c>
      <c r="H25" s="16" t="s">
        <v>0</v>
      </c>
      <c r="I25" s="16"/>
      <c r="J25" s="16" t="s">
        <v>0</v>
      </c>
      <c r="K25" s="22" t="s">
        <v>0</v>
      </c>
    </row>
    <row r="26" ht="18" customHeight="1" spans="1:11">
      <c r="A26" s="8" t="s">
        <v>0</v>
      </c>
      <c r="B26" s="15" t="s">
        <v>0</v>
      </c>
      <c r="C26" s="9" t="s">
        <v>0</v>
      </c>
      <c r="D26" s="9"/>
      <c r="E26" s="9" t="s">
        <v>0</v>
      </c>
      <c r="F26" s="15" t="s">
        <v>0</v>
      </c>
      <c r="G26" s="16" t="s">
        <v>0</v>
      </c>
      <c r="H26" s="16" t="s">
        <v>0</v>
      </c>
      <c r="I26" s="16"/>
      <c r="J26" s="16" t="s">
        <v>0</v>
      </c>
      <c r="K26" s="22" t="s">
        <v>0</v>
      </c>
    </row>
    <row r="27" ht="18" customHeight="1" spans="1:11">
      <c r="A27" s="8" t="s">
        <v>0</v>
      </c>
      <c r="B27" s="15" t="s">
        <v>0</v>
      </c>
      <c r="C27" s="9" t="s">
        <v>0</v>
      </c>
      <c r="D27" s="9"/>
      <c r="E27" s="9" t="s">
        <v>0</v>
      </c>
      <c r="F27" s="15" t="s">
        <v>0</v>
      </c>
      <c r="G27" s="16" t="s">
        <v>0</v>
      </c>
      <c r="H27" s="16" t="s">
        <v>0</v>
      </c>
      <c r="I27" s="16"/>
      <c r="J27" s="16" t="s">
        <v>0</v>
      </c>
      <c r="K27" s="22" t="s">
        <v>0</v>
      </c>
    </row>
    <row r="28" ht="18" customHeight="1" spans="1:11">
      <c r="A28" s="8" t="s">
        <v>0</v>
      </c>
      <c r="B28" s="15" t="s">
        <v>0</v>
      </c>
      <c r="C28" s="9" t="s">
        <v>0</v>
      </c>
      <c r="D28" s="9"/>
      <c r="E28" s="9" t="s">
        <v>0</v>
      </c>
      <c r="F28" s="15" t="s">
        <v>0</v>
      </c>
      <c r="G28" s="16" t="s">
        <v>0</v>
      </c>
      <c r="H28" s="16" t="s">
        <v>0</v>
      </c>
      <c r="I28" s="16"/>
      <c r="J28" s="16" t="s">
        <v>0</v>
      </c>
      <c r="K28" s="22" t="s">
        <v>0</v>
      </c>
    </row>
    <row r="29" ht="18" customHeight="1" spans="1:11">
      <c r="A29" s="8" t="s">
        <v>0</v>
      </c>
      <c r="B29" s="15" t="s">
        <v>0</v>
      </c>
      <c r="C29" s="9" t="s">
        <v>0</v>
      </c>
      <c r="D29" s="9"/>
      <c r="E29" s="9" t="s">
        <v>0</v>
      </c>
      <c r="F29" s="15" t="s">
        <v>0</v>
      </c>
      <c r="G29" s="16" t="s">
        <v>0</v>
      </c>
      <c r="H29" s="16" t="s">
        <v>0</v>
      </c>
      <c r="I29" s="16"/>
      <c r="J29" s="16" t="s">
        <v>0</v>
      </c>
      <c r="K29" s="22" t="s">
        <v>0</v>
      </c>
    </row>
    <row r="30" ht="18" customHeight="1" spans="1:11">
      <c r="A30" s="8" t="s">
        <v>0</v>
      </c>
      <c r="B30" s="15" t="s">
        <v>0</v>
      </c>
      <c r="C30" s="9" t="s">
        <v>0</v>
      </c>
      <c r="D30" s="9"/>
      <c r="E30" s="9" t="s">
        <v>0</v>
      </c>
      <c r="F30" s="15" t="s">
        <v>0</v>
      </c>
      <c r="G30" s="16" t="s">
        <v>0</v>
      </c>
      <c r="H30" s="16" t="s">
        <v>0</v>
      </c>
      <c r="I30" s="16"/>
      <c r="J30" s="16" t="s">
        <v>0</v>
      </c>
      <c r="K30" s="22" t="s">
        <v>0</v>
      </c>
    </row>
    <row r="31" ht="18" customHeight="1" spans="1:11">
      <c r="A31" s="8" t="s">
        <v>0</v>
      </c>
      <c r="B31" s="15" t="s">
        <v>0</v>
      </c>
      <c r="C31" s="9" t="s">
        <v>0</v>
      </c>
      <c r="D31" s="9"/>
      <c r="E31" s="9" t="s">
        <v>0</v>
      </c>
      <c r="F31" s="15" t="s">
        <v>0</v>
      </c>
      <c r="G31" s="16" t="s">
        <v>0</v>
      </c>
      <c r="H31" s="16" t="s">
        <v>0</v>
      </c>
      <c r="I31" s="16"/>
      <c r="J31" s="16" t="s">
        <v>0</v>
      </c>
      <c r="K31" s="22" t="s">
        <v>0</v>
      </c>
    </row>
    <row r="32" ht="18" customHeight="1" spans="1:11">
      <c r="A32" s="8" t="s">
        <v>0</v>
      </c>
      <c r="B32" s="15" t="s">
        <v>0</v>
      </c>
      <c r="C32" s="9" t="s">
        <v>0</v>
      </c>
      <c r="D32" s="9"/>
      <c r="E32" s="9" t="s">
        <v>0</v>
      </c>
      <c r="F32" s="15" t="s">
        <v>0</v>
      </c>
      <c r="G32" s="16" t="s">
        <v>0</v>
      </c>
      <c r="H32" s="16" t="s">
        <v>0</v>
      </c>
      <c r="I32" s="16"/>
      <c r="J32" s="16" t="s">
        <v>0</v>
      </c>
      <c r="K32" s="22" t="s">
        <v>0</v>
      </c>
    </row>
    <row r="33" ht="18" customHeight="1" spans="1:11">
      <c r="A33" s="8" t="s">
        <v>0</v>
      </c>
      <c r="B33" s="15" t="s">
        <v>0</v>
      </c>
      <c r="C33" s="9" t="s">
        <v>0</v>
      </c>
      <c r="D33" s="9"/>
      <c r="E33" s="9" t="s">
        <v>0</v>
      </c>
      <c r="F33" s="15" t="s">
        <v>0</v>
      </c>
      <c r="G33" s="16" t="s">
        <v>0</v>
      </c>
      <c r="H33" s="16" t="s">
        <v>0</v>
      </c>
      <c r="I33" s="16"/>
      <c r="J33" s="16" t="s">
        <v>0</v>
      </c>
      <c r="K33" s="22" t="s">
        <v>0</v>
      </c>
    </row>
    <row r="34" ht="18" customHeight="1" spans="1:11">
      <c r="A34" s="8" t="s">
        <v>0</v>
      </c>
      <c r="B34" s="15" t="s">
        <v>0</v>
      </c>
      <c r="C34" s="9" t="s">
        <v>0</v>
      </c>
      <c r="D34" s="9"/>
      <c r="E34" s="9" t="s">
        <v>0</v>
      </c>
      <c r="F34" s="15" t="s">
        <v>0</v>
      </c>
      <c r="G34" s="16" t="s">
        <v>0</v>
      </c>
      <c r="H34" s="16" t="s">
        <v>0</v>
      </c>
      <c r="I34" s="16"/>
      <c r="J34" s="16" t="s">
        <v>0</v>
      </c>
      <c r="K34" s="22" t="s">
        <v>0</v>
      </c>
    </row>
    <row r="35" ht="18" customHeight="1" spans="1:11">
      <c r="A35" s="8" t="s">
        <v>0</v>
      </c>
      <c r="B35" s="15" t="s">
        <v>0</v>
      </c>
      <c r="C35" s="9" t="s">
        <v>0</v>
      </c>
      <c r="D35" s="9"/>
      <c r="E35" s="9" t="s">
        <v>0</v>
      </c>
      <c r="F35" s="15" t="s">
        <v>0</v>
      </c>
      <c r="G35" s="16" t="s">
        <v>0</v>
      </c>
      <c r="H35" s="16" t="s">
        <v>0</v>
      </c>
      <c r="I35" s="16"/>
      <c r="J35" s="16" t="s">
        <v>0</v>
      </c>
      <c r="K35" s="22" t="s">
        <v>0</v>
      </c>
    </row>
    <row r="36" ht="18" customHeight="1" spans="1:11">
      <c r="A36" s="8" t="s">
        <v>0</v>
      </c>
      <c r="B36" s="15" t="s">
        <v>0</v>
      </c>
      <c r="C36" s="9" t="s">
        <v>0</v>
      </c>
      <c r="D36" s="9"/>
      <c r="E36" s="9" t="s">
        <v>0</v>
      </c>
      <c r="F36" s="15" t="s">
        <v>0</v>
      </c>
      <c r="G36" s="16" t="s">
        <v>0</v>
      </c>
      <c r="H36" s="16" t="s">
        <v>0</v>
      </c>
      <c r="I36" s="16"/>
      <c r="J36" s="16" t="s">
        <v>0</v>
      </c>
      <c r="K36" s="22" t="s">
        <v>0</v>
      </c>
    </row>
    <row r="37" ht="18" customHeight="1" spans="1:11">
      <c r="A37" s="8" t="s">
        <v>0</v>
      </c>
      <c r="B37" s="15" t="s">
        <v>0</v>
      </c>
      <c r="C37" s="9" t="s">
        <v>0</v>
      </c>
      <c r="D37" s="9"/>
      <c r="E37" s="9" t="s">
        <v>0</v>
      </c>
      <c r="F37" s="15" t="s">
        <v>0</v>
      </c>
      <c r="G37" s="16" t="s">
        <v>0</v>
      </c>
      <c r="H37" s="16" t="s">
        <v>0</v>
      </c>
      <c r="I37" s="16"/>
      <c r="J37" s="16" t="s">
        <v>0</v>
      </c>
      <c r="K37" s="22" t="s">
        <v>0</v>
      </c>
    </row>
    <row r="38" ht="18" customHeight="1" spans="1:11">
      <c r="A38" s="11" t="s">
        <v>0</v>
      </c>
      <c r="B38" s="12" t="s">
        <v>64</v>
      </c>
      <c r="C38" s="20" t="s">
        <v>0</v>
      </c>
      <c r="D38" s="20"/>
      <c r="E38" s="20" t="s">
        <v>0</v>
      </c>
      <c r="F38" s="12" t="s">
        <v>0</v>
      </c>
      <c r="G38" s="21" t="s">
        <v>0</v>
      </c>
      <c r="H38" s="21" t="s">
        <v>0</v>
      </c>
      <c r="I38" s="21"/>
      <c r="J38" s="21">
        <v>57150</v>
      </c>
      <c r="K38" s="23" t="s">
        <v>0</v>
      </c>
    </row>
  </sheetData>
  <mergeCells count="76">
    <mergeCell ref="A1:K1"/>
    <mergeCell ref="A2:H2"/>
    <mergeCell ref="I2:K2"/>
    <mergeCell ref="C3:D3"/>
    <mergeCell ref="H3:I3"/>
    <mergeCell ref="C4:D4"/>
    <mergeCell ref="H4:I4"/>
    <mergeCell ref="C5:D5"/>
    <mergeCell ref="H5:I5"/>
    <mergeCell ref="C6:D6"/>
    <mergeCell ref="H6:I6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38:I38"/>
    <mergeCell ref="B4:B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workbookViewId="0">
      <selection activeCell="D11" sqref="D11"/>
    </sheetView>
  </sheetViews>
  <sheetFormatPr defaultColWidth="9" defaultRowHeight="12" outlineLevelCol="3"/>
  <cols>
    <col min="1" max="1" width="14.8571428571429" customWidth="1"/>
    <col min="2" max="2" width="58.2857142857143" customWidth="1"/>
    <col min="3" max="3" width="12.5714285714286" customWidth="1"/>
    <col min="4" max="4" width="24" customWidth="1"/>
  </cols>
  <sheetData>
    <row r="1" ht="43.5" customHeight="1" spans="1:4">
      <c r="A1" s="1" t="s">
        <v>153</v>
      </c>
      <c r="B1" s="1"/>
      <c r="C1" s="2"/>
      <c r="D1" s="2"/>
    </row>
    <row r="2" ht="28.5" customHeight="1" spans="1:4">
      <c r="A2" s="3" t="s">
        <v>19</v>
      </c>
      <c r="B2" s="3"/>
      <c r="C2" s="4" t="s">
        <v>20</v>
      </c>
      <c r="D2" s="4"/>
    </row>
    <row r="3" ht="18.75" customHeight="1" spans="1:4">
      <c r="A3" s="5" t="s">
        <v>21</v>
      </c>
      <c r="B3" s="6" t="s">
        <v>68</v>
      </c>
      <c r="C3" s="6"/>
      <c r="D3" s="7" t="s">
        <v>154</v>
      </c>
    </row>
    <row r="4" ht="18.75" customHeight="1" spans="1:4">
      <c r="A4" s="8">
        <v>1</v>
      </c>
      <c r="B4" s="9" t="s">
        <v>155</v>
      </c>
      <c r="C4" s="9"/>
      <c r="D4" s="10" t="s">
        <v>156</v>
      </c>
    </row>
    <row r="5" ht="18.75" customHeight="1" spans="1:4">
      <c r="A5" s="8">
        <v>2</v>
      </c>
      <c r="B5" s="9" t="s">
        <v>157</v>
      </c>
      <c r="C5" s="9"/>
      <c r="D5" s="10" t="s">
        <v>156</v>
      </c>
    </row>
    <row r="6" ht="18.75" customHeight="1" spans="1:4">
      <c r="A6" s="8">
        <v>3</v>
      </c>
      <c r="B6" s="9" t="s">
        <v>158</v>
      </c>
      <c r="C6" s="9"/>
      <c r="D6" s="10" t="s">
        <v>156</v>
      </c>
    </row>
    <row r="7" ht="18.75" customHeight="1" spans="1:4">
      <c r="A7" s="8">
        <v>4</v>
      </c>
      <c r="B7" s="9" t="s">
        <v>159</v>
      </c>
      <c r="C7" s="9"/>
      <c r="D7" s="10" t="s">
        <v>156</v>
      </c>
    </row>
    <row r="8" ht="18.75" customHeight="1" spans="1:4">
      <c r="A8" s="8">
        <v>5</v>
      </c>
      <c r="B8" s="9" t="s">
        <v>160</v>
      </c>
      <c r="C8" s="9"/>
      <c r="D8" s="10" t="s">
        <v>156</v>
      </c>
    </row>
    <row r="9" ht="18.75" customHeight="1" spans="1:4">
      <c r="A9" s="8">
        <v>6</v>
      </c>
      <c r="B9" s="9" t="s">
        <v>161</v>
      </c>
      <c r="C9" s="9"/>
      <c r="D9" s="10" t="s">
        <v>156</v>
      </c>
    </row>
    <row r="10" ht="18.75" customHeight="1" spans="1:4">
      <c r="A10" s="8">
        <v>7</v>
      </c>
      <c r="B10" s="9" t="s">
        <v>162</v>
      </c>
      <c r="C10" s="9"/>
      <c r="D10" s="10" t="s">
        <v>156</v>
      </c>
    </row>
    <row r="11" ht="18.75" customHeight="1" spans="1:4">
      <c r="A11" s="8">
        <v>8</v>
      </c>
      <c r="B11" s="9" t="s">
        <v>163</v>
      </c>
      <c r="C11" s="9"/>
      <c r="D11" s="10" t="s">
        <v>156</v>
      </c>
    </row>
    <row r="12" ht="18.75" customHeight="1" spans="1:4">
      <c r="A12" s="8">
        <v>9</v>
      </c>
      <c r="B12" s="9" t="s">
        <v>164</v>
      </c>
      <c r="C12" s="9"/>
      <c r="D12" s="10" t="s">
        <v>156</v>
      </c>
    </row>
    <row r="13" ht="18.75" customHeight="1" spans="1:4">
      <c r="A13" s="8" t="s">
        <v>156</v>
      </c>
      <c r="B13" s="9" t="s">
        <v>156</v>
      </c>
      <c r="C13" s="9"/>
      <c r="D13" s="10" t="s">
        <v>156</v>
      </c>
    </row>
    <row r="14" ht="18.75" customHeight="1" spans="1:4">
      <c r="A14" s="8" t="s">
        <v>156</v>
      </c>
      <c r="B14" s="9" t="s">
        <v>156</v>
      </c>
      <c r="C14" s="9"/>
      <c r="D14" s="10" t="s">
        <v>156</v>
      </c>
    </row>
    <row r="15" ht="18.75" customHeight="1" spans="1:4">
      <c r="A15" s="8" t="s">
        <v>156</v>
      </c>
      <c r="B15" s="9" t="s">
        <v>156</v>
      </c>
      <c r="C15" s="9"/>
      <c r="D15" s="10" t="s">
        <v>156</v>
      </c>
    </row>
    <row r="16" ht="18.75" customHeight="1" spans="1:4">
      <c r="A16" s="8" t="s">
        <v>156</v>
      </c>
      <c r="B16" s="9" t="s">
        <v>156</v>
      </c>
      <c r="C16" s="9"/>
      <c r="D16" s="10" t="s">
        <v>156</v>
      </c>
    </row>
    <row r="17" ht="18.75" customHeight="1" spans="1:4">
      <c r="A17" s="8" t="s">
        <v>156</v>
      </c>
      <c r="B17" s="9" t="s">
        <v>156</v>
      </c>
      <c r="C17" s="9"/>
      <c r="D17" s="10" t="s">
        <v>156</v>
      </c>
    </row>
    <row r="18" ht="18.75" customHeight="1" spans="1:4">
      <c r="A18" s="8" t="s">
        <v>156</v>
      </c>
      <c r="B18" s="9" t="s">
        <v>156</v>
      </c>
      <c r="C18" s="9"/>
      <c r="D18" s="10" t="s">
        <v>156</v>
      </c>
    </row>
    <row r="19" ht="18.75" customHeight="1" spans="1:4">
      <c r="A19" s="8" t="s">
        <v>156</v>
      </c>
      <c r="B19" s="9" t="s">
        <v>156</v>
      </c>
      <c r="C19" s="9"/>
      <c r="D19" s="10" t="s">
        <v>156</v>
      </c>
    </row>
    <row r="20" ht="18.75" customHeight="1" spans="1:4">
      <c r="A20" s="8" t="s">
        <v>156</v>
      </c>
      <c r="B20" s="9" t="s">
        <v>156</v>
      </c>
      <c r="C20" s="9"/>
      <c r="D20" s="10" t="s">
        <v>156</v>
      </c>
    </row>
    <row r="21" ht="18.75" customHeight="1" spans="1:4">
      <c r="A21" s="8" t="s">
        <v>156</v>
      </c>
      <c r="B21" s="9" t="s">
        <v>156</v>
      </c>
      <c r="C21" s="9"/>
      <c r="D21" s="10" t="s">
        <v>156</v>
      </c>
    </row>
    <row r="22" ht="18.75" customHeight="1" spans="1:4">
      <c r="A22" s="8" t="s">
        <v>156</v>
      </c>
      <c r="B22" s="9" t="s">
        <v>156</v>
      </c>
      <c r="C22" s="9"/>
      <c r="D22" s="10" t="s">
        <v>156</v>
      </c>
    </row>
    <row r="23" ht="18.75" customHeight="1" spans="1:4">
      <c r="A23" s="8" t="s">
        <v>156</v>
      </c>
      <c r="B23" s="9" t="s">
        <v>156</v>
      </c>
      <c r="C23" s="9"/>
      <c r="D23" s="10" t="s">
        <v>156</v>
      </c>
    </row>
    <row r="24" ht="18.75" customHeight="1" spans="1:4">
      <c r="A24" s="8" t="s">
        <v>156</v>
      </c>
      <c r="B24" s="9" t="s">
        <v>156</v>
      </c>
      <c r="C24" s="9"/>
      <c r="D24" s="10" t="s">
        <v>156</v>
      </c>
    </row>
    <row r="25" ht="18.75" customHeight="1" spans="1:4">
      <c r="A25" s="8" t="s">
        <v>156</v>
      </c>
      <c r="B25" s="9" t="s">
        <v>156</v>
      </c>
      <c r="C25" s="9"/>
      <c r="D25" s="10" t="s">
        <v>156</v>
      </c>
    </row>
    <row r="26" ht="18.75" customHeight="1" spans="1:4">
      <c r="A26" s="8" t="s">
        <v>156</v>
      </c>
      <c r="B26" s="9" t="s">
        <v>156</v>
      </c>
      <c r="C26" s="9"/>
      <c r="D26" s="10" t="s">
        <v>156</v>
      </c>
    </row>
    <row r="27" ht="18.75" customHeight="1" spans="1:4">
      <c r="A27" s="8" t="s">
        <v>156</v>
      </c>
      <c r="B27" s="9" t="s">
        <v>156</v>
      </c>
      <c r="C27" s="9"/>
      <c r="D27" s="10" t="s">
        <v>156</v>
      </c>
    </row>
    <row r="28" ht="18.75" customHeight="1" spans="1:4">
      <c r="A28" s="8" t="s">
        <v>156</v>
      </c>
      <c r="B28" s="9" t="s">
        <v>156</v>
      </c>
      <c r="C28" s="9"/>
      <c r="D28" s="10" t="s">
        <v>156</v>
      </c>
    </row>
    <row r="29" ht="18.75" customHeight="1" spans="1:4">
      <c r="A29" s="8" t="s">
        <v>156</v>
      </c>
      <c r="B29" s="9" t="s">
        <v>156</v>
      </c>
      <c r="C29" s="9"/>
      <c r="D29" s="10" t="s">
        <v>156</v>
      </c>
    </row>
    <row r="30" ht="18.75" customHeight="1" spans="1:4">
      <c r="A30" s="8" t="s">
        <v>156</v>
      </c>
      <c r="B30" s="9" t="s">
        <v>156</v>
      </c>
      <c r="C30" s="9"/>
      <c r="D30" s="10" t="s">
        <v>156</v>
      </c>
    </row>
    <row r="31" ht="18.75" customHeight="1" spans="1:4">
      <c r="A31" s="8" t="s">
        <v>156</v>
      </c>
      <c r="B31" s="9" t="s">
        <v>156</v>
      </c>
      <c r="C31" s="9"/>
      <c r="D31" s="10" t="s">
        <v>156</v>
      </c>
    </row>
    <row r="32" ht="18.75" customHeight="1" spans="1:4">
      <c r="A32" s="8" t="s">
        <v>156</v>
      </c>
      <c r="B32" s="9" t="s">
        <v>156</v>
      </c>
      <c r="C32" s="9"/>
      <c r="D32" s="10" t="s">
        <v>156</v>
      </c>
    </row>
    <row r="33" ht="18.75" customHeight="1" spans="1:4">
      <c r="A33" s="8" t="s">
        <v>156</v>
      </c>
      <c r="B33" s="9" t="s">
        <v>156</v>
      </c>
      <c r="C33" s="9"/>
      <c r="D33" s="10" t="s">
        <v>156</v>
      </c>
    </row>
    <row r="34" ht="18.75" customHeight="1" spans="1:4">
      <c r="A34" s="8" t="s">
        <v>156</v>
      </c>
      <c r="B34" s="9" t="s">
        <v>156</v>
      </c>
      <c r="C34" s="9"/>
      <c r="D34" s="10" t="s">
        <v>156</v>
      </c>
    </row>
    <row r="35" ht="18" customHeight="1" spans="1:4">
      <c r="A35" s="11" t="s">
        <v>64</v>
      </c>
      <c r="B35" s="12"/>
      <c r="C35" s="12"/>
      <c r="D35" s="13" t="s">
        <v>156</v>
      </c>
    </row>
  </sheetData>
  <mergeCells count="36">
    <mergeCell ref="A1:D1"/>
    <mergeCell ref="A2:B2"/>
    <mergeCell ref="C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5:C3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封面1 工程量清单</vt:lpstr>
      <vt:lpstr>扉页1 工程量清单</vt:lpstr>
      <vt:lpstr>表1-5 单位工程费汇总表</vt:lpstr>
      <vt:lpstr>表1-6 分部分项工程量清单与计价表</vt:lpstr>
      <vt:lpstr>表1-8 总价措施项目清单与计价表</vt:lpstr>
      <vt:lpstr>表1-15 主要材料、设备明细表</vt:lpstr>
      <vt:lpstr>增值税进项税额计算汇总表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陈勇</cp:lastModifiedBy>
  <dcterms:created xsi:type="dcterms:W3CDTF">2019-04-12T10:13:00Z</dcterms:created>
  <dcterms:modified xsi:type="dcterms:W3CDTF">2019-06-17T03:17:45Z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