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费用报销申请" sheetId="1" r:id="rId1"/>
  </sheets>
  <calcPr calcId="144525"/>
</workbook>
</file>

<file path=xl/sharedStrings.xml><?xml version="1.0" encoding="utf-8"?>
<sst xmlns="http://schemas.openxmlformats.org/spreadsheetml/2006/main" count="100" uniqueCount="69">
  <si>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</si>
  <si>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2021年 2月 2日</t>
  </si>
  <si>
    <t>摘     要</t>
  </si>
  <si>
    <t>客服部报销1月份快递费、交通费，餐费及其它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</si>
  <si>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</si>
  <si>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</si>
  <si>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</si>
  <si>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</si>
  <si>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</si>
  <si>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</si>
  <si>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</si>
  <si>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赵兴华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</si>
  <si>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</si>
  <si>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</si>
  <si>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</si>
  <si>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</si>
  <si>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</si>
  <si>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</si>
  <si>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</si>
  <si>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物品名称</t>
  </si>
  <si>
    <t>规格型号</t>
  </si>
  <si>
    <t>单位</t>
  </si>
  <si>
    <t>数量</t>
  </si>
  <si>
    <t>单价</t>
  </si>
  <si>
    <t>金额/元</t>
  </si>
  <si>
    <t>用途</t>
  </si>
  <si>
    <t>备注</t>
  </si>
  <si>
    <t>消费人</t>
  </si>
  <si>
    <t>合计</t>
  </si>
  <si>
    <t xml:space="preserve">  </t>
  </si>
  <si>
    <t>公 交 费、油费、过路费及其它</t>
  </si>
  <si>
    <t>单位名称</t>
  </si>
  <si>
    <t>项目</t>
  </si>
  <si>
    <t>公交路线</t>
  </si>
  <si>
    <t>费用金额/元</t>
  </si>
  <si>
    <t>和乔丽晶</t>
  </si>
  <si>
    <t>收费</t>
  </si>
  <si>
    <t>地铁14号永定门外站倒14号将台站+来回单车</t>
  </si>
  <si>
    <t>同方科迅</t>
  </si>
  <si>
    <t>天保电力项目陪标盖章寄快递（二次）</t>
  </si>
  <si>
    <t>地铁5号线倒公交来回+顺丰寄投标文件</t>
  </si>
  <si>
    <t>快递费15</t>
  </si>
  <si>
    <t>望京万科+阿奇夏米尔</t>
  </si>
  <si>
    <t>送礼</t>
  </si>
  <si>
    <t>望京万科停车费6元+阿奇夏米尔高速过路费13元</t>
  </si>
  <si>
    <t>地铁14号永定门外站倒14号将台站</t>
  </si>
  <si>
    <t>行宫酒店</t>
  </si>
  <si>
    <t>兴安嘉业</t>
  </si>
  <si>
    <t>取2021年制冷费发票</t>
  </si>
  <si>
    <t>单车到地铁清河倒8号木樨园站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</si>
  <si>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</si>
  <si>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鼎坤、博源、尚西博图，翠微公主坟，西直门华电、回龙观华联、理想大厦</t>
  </si>
  <si>
    <t>李君面包车加油费</t>
  </si>
  <si>
    <t>误 餐 费/住宿费</t>
  </si>
  <si>
    <t>内容</t>
  </si>
  <si>
    <r>
      <rPr>
        <b/>
        <sz val="11"/>
        <color indexed="8"/>
        <rFont val="宋体"/>
        <charset val="134"/>
      </rPr>
      <t>金额</t>
    </r>
    <r>
      <rPr>
        <b/>
        <sz val="11"/>
        <color indexed="8"/>
        <rFont val="Tahoma"/>
        <charset val="134"/>
      </rPr>
      <t>/</t>
    </r>
    <r>
      <rPr>
        <b/>
        <sz val="11"/>
        <color indexed="8"/>
        <rFont val="宋体"/>
        <charset val="134"/>
      </rPr>
      <t>元</t>
    </r>
  </si>
  <si>
    <t>火 车 票</t>
  </si>
  <si>
    <t>乘车时间</t>
  </si>
  <si>
    <t>车次</t>
  </si>
  <si>
    <t>出发时间</t>
  </si>
  <si>
    <t>使用人</t>
  </si>
  <si>
    <t>赵兴华：</t>
  </si>
  <si>
    <t>注：</t>
  </si>
  <si>
    <t>1.红字为必填项</t>
  </si>
  <si>
    <t>2.费用报销单后必须附报销明细表</t>
  </si>
  <si>
    <r>
      <rPr>
        <b/>
        <sz val="12"/>
        <color indexed="10"/>
        <rFont val="楷体_GB2312"/>
        <charset val="134"/>
      </rPr>
      <t>3.</t>
    </r>
    <r>
      <rPr>
        <b/>
        <sz val="11"/>
        <color indexed="10"/>
        <rFont val="宋体"/>
        <charset val="134"/>
      </rPr>
      <t>没有明细表的，需上传附件</t>
    </r>
  </si>
  <si>
    <r>
      <rPr>
        <b/>
        <sz val="12"/>
        <color indexed="10"/>
        <rFont val="楷体_GB2312"/>
        <charset val="134"/>
      </rPr>
      <t>4.</t>
    </r>
    <r>
      <rPr>
        <b/>
        <sz val="11"/>
        <color indexed="10"/>
        <rFont val="宋体"/>
        <charset val="134"/>
      </rPr>
      <t>提流程时，如果报销票据没有交到财务部，需上传附件，审批后，报销时有报销票据才能报销费用</t>
    </r>
  </si>
  <si>
    <r>
      <rPr>
        <b/>
        <sz val="12"/>
        <color rgb="FFFF0000"/>
        <rFont val="楷体_GB2312"/>
        <charset val="134"/>
      </rPr>
      <t>5.</t>
    </r>
    <r>
      <rPr>
        <b/>
        <sz val="11"/>
        <color rgb="FFFF0000"/>
        <rFont val="宋体"/>
        <charset val="134"/>
      </rPr>
      <t>采取其他方式付款的，没有票据和明细表的需上传截图</t>
    </r>
  </si>
  <si>
    <r>
      <rPr>
        <b/>
        <sz val="11"/>
        <color indexed="10"/>
        <rFont val="Tahoma"/>
        <charset val="134"/>
      </rPr>
      <t>6.</t>
    </r>
    <r>
      <rPr>
        <b/>
        <sz val="11"/>
        <color indexed="10"/>
        <rFont val="宋体"/>
        <charset val="134"/>
      </rPr>
      <t>摘要简明扼要，表述清楚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</si>
</sst>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yyyy/m/d;@"/>
    <numFmt numFmtId="178" formatCode="[DBNum2][$-804]General"/>
  </numFmts>
  <fonts count="45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Tahoma"/>
      <charset val="134"/>
    </font>
    <font>
      <b/>
      <sz val="11"/>
      <color indexed="10"/>
      <name val="Tahoma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indexed="10"/>
      <name val="Tahoma"/>
      <charset val="134"/>
    </font>
    <font>
      <sz val="12"/>
      <name val="宋体"/>
      <charset val="134"/>
    </font>
    <font>
      <b/>
      <sz val="12"/>
      <color indexed="10"/>
      <name val="楷体_GB2312"/>
      <charset val="134"/>
    </font>
    <font>
      <b/>
      <sz val="12"/>
      <color rgb="FFFF0000"/>
      <name val="楷体_GB2312"/>
      <charset val="134"/>
    </font>
    <font>
      <b/>
      <sz val="11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2"/>
      <name val="楷体_GB2312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8" fillId="27" borderId="13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21" borderId="10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0"/>
    <xf numFmtId="0" fontId="31" fillId="2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0" fontId="41" fillId="20" borderId="13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5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8" fontId="4" fillId="0" borderId="3" xfId="23" applyNumberFormat="1" applyFont="1" applyBorder="1" applyAlignment="1">
      <alignment horizontal="left" vertical="center" wrapText="1" shrinkToFit="1"/>
    </xf>
    <xf numFmtId="178" fontId="4" fillId="0" borderId="5" xfId="23" applyNumberFormat="1" applyFont="1" applyBorder="1" applyAlignment="1">
      <alignment horizontal="left" vertical="center" shrinkToFit="1"/>
    </xf>
    <xf numFmtId="178" fontId="4" fillId="0" borderId="4" xfId="23" applyNumberFormat="1" applyFont="1" applyBorder="1" applyAlignment="1">
      <alignment horizontal="left" vertical="center" shrinkToFit="1"/>
    </xf>
    <xf numFmtId="0" fontId="5" fillId="0" borderId="2" xfId="23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8" fillId="3" borderId="3" xfId="0" applyNumberFormat="1" applyFont="1" applyFill="1" applyBorder="1" applyAlignment="1">
      <alignment horizontal="center"/>
    </xf>
    <xf numFmtId="177" fontId="8" fillId="3" borderId="5" xfId="0" applyNumberFormat="1" applyFont="1" applyFill="1" applyBorder="1" applyAlignment="1">
      <alignment horizontal="center"/>
    </xf>
    <xf numFmtId="177" fontId="8" fillId="3" borderId="4" xfId="0" applyNumberFormat="1" applyFont="1" applyFill="1" applyBorder="1" applyAlignment="1">
      <alignment horizontal="center"/>
    </xf>
    <xf numFmtId="176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0" fillId="4" borderId="5" xfId="0" applyFill="1" applyBorder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77" fontId="10" fillId="5" borderId="3" xfId="0" applyNumberFormat="1" applyFont="1" applyFill="1" applyBorder="1" applyAlignment="1">
      <alignment horizontal="center"/>
    </xf>
    <xf numFmtId="177" fontId="10" fillId="5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176" fontId="10" fillId="7" borderId="3" xfId="0" applyNumberFormat="1" applyFont="1" applyFill="1" applyBorder="1" applyAlignment="1">
      <alignment horizontal="center"/>
    </xf>
    <xf numFmtId="176" fontId="10" fillId="7" borderId="5" xfId="0" applyNumberFormat="1" applyFont="1" applyFill="1" applyBorder="1" applyAlignment="1">
      <alignment horizontal="center"/>
    </xf>
    <xf numFmtId="0" fontId="14" fillId="0" borderId="0" xfId="0" applyFont="1"/>
    <xf numFmtId="0" fontId="8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176" fontId="10" fillId="8" borderId="3" xfId="0" applyNumberFormat="1" applyFont="1" applyFill="1" applyBorder="1" applyAlignment="1">
      <alignment horizontal="center"/>
    </xf>
    <xf numFmtId="176" fontId="10" fillId="8" borderId="5" xfId="0" applyNumberFormat="1" applyFont="1" applyFill="1" applyBorder="1" applyAlignment="1">
      <alignment horizontal="center"/>
    </xf>
    <xf numFmtId="0" fontId="15" fillId="0" borderId="0" xfId="50"/>
    <xf numFmtId="0" fontId="5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left" vertical="center" shrinkToFit="1"/>
    </xf>
    <xf numFmtId="0" fontId="17" fillId="0" borderId="0" xfId="50" applyFont="1" applyAlignment="1">
      <alignment horizontal="left" vertical="center" shrinkToFit="1"/>
    </xf>
    <xf numFmtId="0" fontId="11" fillId="0" borderId="0" xfId="0" applyFont="1"/>
    <xf numFmtId="4" fontId="18" fillId="0" borderId="3" xfId="23" applyNumberFormat="1" applyFont="1" applyBorder="1" applyAlignment="1">
      <alignment horizontal="center" vertical="center" wrapText="1" shrinkToFit="1"/>
    </xf>
    <xf numFmtId="4" fontId="18" fillId="0" borderId="4" xfId="23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6" fontId="5" fillId="0" borderId="0" xfId="50" applyNumberFormat="1" applyFont="1" applyAlignment="1">
      <alignment horizontal="center" vertical="center" shrinkToFit="1"/>
    </xf>
    <xf numFmtId="0" fontId="16" fillId="0" borderId="0" xfId="50" applyFont="1" applyAlignment="1">
      <alignment horizontal="center" vertical="center" shrinkToFit="1"/>
    </xf>
    <xf numFmtId="0" fontId="0" fillId="0" borderId="2" xfId="0" applyBorder="1"/>
    <xf numFmtId="0" fontId="10" fillId="3" borderId="2" xfId="0" applyFont="1" applyFill="1" applyBorder="1" applyAlignment="1">
      <alignment horizontal="center"/>
    </xf>
    <xf numFmtId="0" fontId="19" fillId="0" borderId="2" xfId="0" applyFont="1" applyBorder="1"/>
    <xf numFmtId="176" fontId="20" fillId="0" borderId="3" xfId="0" applyNumberFormat="1" applyFont="1" applyBorder="1" applyAlignment="1">
      <alignment horizontal="center"/>
    </xf>
    <xf numFmtId="176" fontId="0" fillId="0" borderId="4" xfId="0" applyNumberForma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9" fillId="0" borderId="2" xfId="0" applyFont="1" applyBorder="1"/>
    <xf numFmtId="176" fontId="0" fillId="3" borderId="5" xfId="0" applyNumberFormat="1" applyFill="1" applyBorder="1" applyAlignment="1">
      <alignment horizontal="center"/>
    </xf>
    <xf numFmtId="176" fontId="0" fillId="3" borderId="4" xfId="0" applyNumberFormat="1" applyFill="1" applyBorder="1" applyAlignment="1">
      <alignment horizontal="center"/>
    </xf>
    <xf numFmtId="0" fontId="0" fillId="4" borderId="4" xfId="0" applyFill="1" applyBorder="1"/>
    <xf numFmtId="0" fontId="8" fillId="5" borderId="4" xfId="0" applyFont="1" applyFill="1" applyBorder="1" applyAlignment="1">
      <alignment horizontal="center"/>
    </xf>
    <xf numFmtId="0" fontId="0" fillId="5" borderId="4" xfId="0" applyFill="1" applyBorder="1"/>
    <xf numFmtId="0" fontId="0" fillId="0" borderId="4" xfId="0" applyFont="1" applyBorder="1" applyAlignment="1">
      <alignment horizontal="center"/>
    </xf>
    <xf numFmtId="177" fontId="10" fillId="5" borderId="4" xfId="0" applyNumberFormat="1" applyFont="1" applyFill="1" applyBorder="1" applyAlignment="1">
      <alignment horizontal="center"/>
    </xf>
    <xf numFmtId="176" fontId="0" fillId="5" borderId="3" xfId="0" applyNumberFormat="1" applyFill="1" applyBorder="1" applyAlignment="1">
      <alignment horizontal="center"/>
    </xf>
    <xf numFmtId="176" fontId="0" fillId="5" borderId="5" xfId="0" applyNumberFormat="1" applyFill="1" applyBorder="1" applyAlignment="1">
      <alignment horizontal="center"/>
    </xf>
    <xf numFmtId="176" fontId="0" fillId="5" borderId="4" xfId="0" applyNumberForma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9" fillId="9" borderId="3" xfId="0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176" fontId="10" fillId="7" borderId="4" xfId="0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0" fillId="8" borderId="4" xfId="0" applyFont="1" applyFill="1" applyBorder="1" applyAlignment="1">
      <alignment horizontal="center" vertical="center"/>
    </xf>
    <xf numFmtId="176" fontId="10" fillId="8" borderId="4" xfId="0" applyNumberFormat="1" applyFont="1" applyFill="1" applyBorder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topLeftCell="A19" workbookViewId="0">
      <selection activeCell="N34" sqref="N34"/>
    </sheetView>
  </sheetViews>
  <sheetFormatPr defaultColWidth="9" defaultRowHeight="14.25"/>
  <cols>
    <col min="1" max="1" width="13.125" style="1" customWidth="1"/>
    <col min="3" max="3" width="10.875" customWidth="1"/>
    <col min="4" max="4" width="25.5" customWidth="1"/>
    <col min="5" max="5" width="10.875" customWidth="1"/>
    <col min="6" max="6" width="14.5" customWidth="1"/>
    <col min="7" max="7" width="11.875" customWidth="1"/>
    <col min="8" max="8" width="15.375" customWidth="1"/>
    <col min="9" max="9" width="8.75" customWidth="1"/>
    <col min="10" max="10" width="12.75" customWidth="1"/>
    <col min="12" max="12" width="2.375" customWidth="1"/>
  </cols>
  <sheetData>
    <row r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6"/>
    </row>
    <row r="4" ht="27" customHeight="1" spans="1:10">
      <c r="A4" s="7" t="s">
        <v>4</v>
      </c>
      <c r="B4" s="8"/>
      <c r="C4" s="9">
        <f>I4</f>
        <v>189</v>
      </c>
      <c r="D4" s="10"/>
      <c r="E4" s="10"/>
      <c r="F4" s="10"/>
      <c r="G4" s="11"/>
      <c r="H4" s="12" t="s">
        <v>5</v>
      </c>
      <c r="I4" s="75">
        <v>189</v>
      </c>
      <c r="J4" s="76"/>
    </row>
    <row r="5" ht="27" customHeight="1" spans="1:14">
      <c r="A5" s="5" t="s">
        <v>6</v>
      </c>
      <c r="B5" s="5"/>
      <c r="C5" s="5" t="s">
        <v>7</v>
      </c>
      <c r="D5" s="5" t="s">
        <v>8</v>
      </c>
      <c r="E5" s="13" t="s">
        <v>9</v>
      </c>
      <c r="F5" s="14" t="s">
        <v>10</v>
      </c>
      <c r="G5" s="14"/>
      <c r="H5" s="15" t="s">
        <v>11</v>
      </c>
      <c r="I5" s="15"/>
      <c r="J5" s="15"/>
      <c r="N5" s="77"/>
    </row>
    <row r="6" ht="27" customHeight="1" spans="1:10">
      <c r="A6" s="5" t="s">
        <v>12</v>
      </c>
      <c r="B6" s="5"/>
      <c r="C6" s="6"/>
      <c r="D6" s="6">
        <v>0</v>
      </c>
      <c r="E6" s="6">
        <v>0</v>
      </c>
      <c r="F6" s="14"/>
      <c r="G6" s="14"/>
      <c r="H6" s="15"/>
      <c r="I6" s="15"/>
      <c r="J6" s="15"/>
    </row>
    <row r="7" ht="27" customHeight="1" spans="1:10">
      <c r="A7" s="16" t="s">
        <v>13</v>
      </c>
      <c r="B7" s="16"/>
      <c r="C7" s="17"/>
      <c r="D7" s="18" t="s">
        <v>14</v>
      </c>
      <c r="E7" s="18"/>
      <c r="F7" s="18" t="s">
        <v>15</v>
      </c>
      <c r="G7" s="18"/>
      <c r="H7" s="16"/>
      <c r="I7" s="78" t="s">
        <v>16</v>
      </c>
      <c r="J7" s="79" t="s">
        <v>11</v>
      </c>
    </row>
    <row r="8" ht="27" customHeight="1"/>
    <row r="9" ht="24" customHeight="1" spans="1:13">
      <c r="A9" s="19" t="s">
        <v>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80"/>
    </row>
    <row r="10" ht="21.75" customHeight="1" spans="1:13">
      <c r="A10" s="21" t="s">
        <v>18</v>
      </c>
      <c r="B10" s="21" t="s">
        <v>19</v>
      </c>
      <c r="C10" s="21"/>
      <c r="D10" s="21" t="s">
        <v>20</v>
      </c>
      <c r="E10" s="21" t="s">
        <v>21</v>
      </c>
      <c r="F10" s="21" t="s">
        <v>22</v>
      </c>
      <c r="G10" s="21" t="s">
        <v>23</v>
      </c>
      <c r="H10" s="21" t="s">
        <v>24</v>
      </c>
      <c r="I10" s="21" t="s">
        <v>25</v>
      </c>
      <c r="J10" s="21"/>
      <c r="K10" s="21" t="s">
        <v>26</v>
      </c>
      <c r="L10" s="81"/>
      <c r="M10" s="82" t="s">
        <v>27</v>
      </c>
    </row>
    <row r="11" ht="19.5" customHeight="1" spans="1:13">
      <c r="A11" s="22"/>
      <c r="B11" s="23"/>
      <c r="C11" s="24"/>
      <c r="D11" s="23"/>
      <c r="E11" s="25"/>
      <c r="F11" s="26"/>
      <c r="G11" s="27"/>
      <c r="H11" s="28"/>
      <c r="I11" s="83"/>
      <c r="J11" s="84"/>
      <c r="K11" s="85"/>
      <c r="L11" s="24"/>
      <c r="M11" s="86"/>
    </row>
    <row r="12" ht="19.5" customHeight="1" spans="1:13">
      <c r="A12" s="29" t="s">
        <v>28</v>
      </c>
      <c r="B12" s="30"/>
      <c r="C12" s="30"/>
      <c r="D12" s="30"/>
      <c r="E12" s="30"/>
      <c r="F12" s="30"/>
      <c r="G12" s="31"/>
      <c r="H12" s="32">
        <f>SUM(H11:H11)</f>
        <v>0</v>
      </c>
      <c r="I12" s="87"/>
      <c r="J12" s="87"/>
      <c r="K12" s="87"/>
      <c r="L12" s="88"/>
      <c r="M12" s="80"/>
    </row>
    <row r="13" spans="16:16">
      <c r="P13" t="s">
        <v>29</v>
      </c>
    </row>
    <row r="14" ht="24" customHeight="1" spans="1:12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89"/>
    </row>
    <row r="15" ht="21.75" customHeight="1" spans="1:13">
      <c r="A15" s="35" t="s">
        <v>18</v>
      </c>
      <c r="B15" s="35" t="s">
        <v>31</v>
      </c>
      <c r="C15" s="35" t="s">
        <v>32</v>
      </c>
      <c r="D15" s="35" t="s">
        <v>32</v>
      </c>
      <c r="E15" s="36" t="s">
        <v>33</v>
      </c>
      <c r="F15" s="37"/>
      <c r="G15" s="37"/>
      <c r="H15" s="37"/>
      <c r="I15" s="90"/>
      <c r="J15" s="35" t="s">
        <v>34</v>
      </c>
      <c r="K15" s="36" t="s">
        <v>26</v>
      </c>
      <c r="L15" s="91"/>
      <c r="M15" s="86" t="s">
        <v>27</v>
      </c>
    </row>
    <row r="16" ht="22" customHeight="1" spans="1:13">
      <c r="A16" s="22">
        <v>44208</v>
      </c>
      <c r="B16" s="23" t="s">
        <v>35</v>
      </c>
      <c r="C16" s="24"/>
      <c r="D16" s="38" t="s">
        <v>36</v>
      </c>
      <c r="E16" s="39" t="s">
        <v>37</v>
      </c>
      <c r="F16" s="40"/>
      <c r="G16" s="40"/>
      <c r="H16" s="40"/>
      <c r="I16" s="92"/>
      <c r="J16" s="28">
        <v>13</v>
      </c>
      <c r="K16" s="23"/>
      <c r="L16" s="25"/>
      <c r="M16" s="86" t="s">
        <v>11</v>
      </c>
    </row>
    <row r="17" ht="22" customHeight="1" spans="1:13">
      <c r="A17" s="22">
        <v>44209</v>
      </c>
      <c r="B17" s="23" t="s">
        <v>35</v>
      </c>
      <c r="C17" s="24"/>
      <c r="D17" s="38" t="s">
        <v>36</v>
      </c>
      <c r="E17" s="39" t="s">
        <v>37</v>
      </c>
      <c r="F17" s="40"/>
      <c r="G17" s="40"/>
      <c r="H17" s="40"/>
      <c r="I17" s="92"/>
      <c r="J17" s="28">
        <v>13</v>
      </c>
      <c r="K17" s="23"/>
      <c r="L17" s="25"/>
      <c r="M17" s="86" t="s">
        <v>11</v>
      </c>
    </row>
    <row r="18" ht="30" customHeight="1" spans="1:13">
      <c r="A18" s="22">
        <v>44211</v>
      </c>
      <c r="B18" s="23" t="s">
        <v>38</v>
      </c>
      <c r="C18" s="24"/>
      <c r="D18" s="41" t="s">
        <v>39</v>
      </c>
      <c r="E18" s="39" t="s">
        <v>40</v>
      </c>
      <c r="F18" s="40"/>
      <c r="G18" s="40"/>
      <c r="H18" s="40"/>
      <c r="I18" s="92"/>
      <c r="J18" s="28">
        <v>27</v>
      </c>
      <c r="K18" s="23" t="s">
        <v>41</v>
      </c>
      <c r="L18" s="25"/>
      <c r="M18" s="86" t="s">
        <v>11</v>
      </c>
    </row>
    <row r="19" ht="22" customHeight="1" spans="1:13">
      <c r="A19" s="22">
        <v>44223</v>
      </c>
      <c r="B19" s="23" t="s">
        <v>42</v>
      </c>
      <c r="C19" s="24"/>
      <c r="D19" s="38" t="s">
        <v>43</v>
      </c>
      <c r="E19" s="39" t="s">
        <v>44</v>
      </c>
      <c r="F19" s="40"/>
      <c r="G19" s="40"/>
      <c r="H19" s="40"/>
      <c r="I19" s="92"/>
      <c r="J19" s="28">
        <v>19</v>
      </c>
      <c r="K19" s="23"/>
      <c r="L19" s="25"/>
      <c r="M19" s="86" t="s">
        <v>11</v>
      </c>
    </row>
    <row r="20" ht="22" customHeight="1" spans="1:13">
      <c r="A20" s="22">
        <v>44223</v>
      </c>
      <c r="B20" s="23" t="s">
        <v>35</v>
      </c>
      <c r="C20" s="24"/>
      <c r="D20" s="38" t="s">
        <v>43</v>
      </c>
      <c r="E20" s="39" t="s">
        <v>45</v>
      </c>
      <c r="F20" s="40"/>
      <c r="G20" s="40"/>
      <c r="H20" s="40"/>
      <c r="I20" s="92"/>
      <c r="J20" s="28">
        <v>5</v>
      </c>
      <c r="K20" s="23"/>
      <c r="L20" s="25"/>
      <c r="M20" s="86" t="s">
        <v>11</v>
      </c>
    </row>
    <row r="21" ht="22" customHeight="1" spans="1:13">
      <c r="A21" s="22">
        <v>44225</v>
      </c>
      <c r="B21" s="23" t="s">
        <v>46</v>
      </c>
      <c r="C21" s="24"/>
      <c r="D21" s="38" t="s">
        <v>43</v>
      </c>
      <c r="E21" s="39" t="s">
        <v>45</v>
      </c>
      <c r="F21" s="40"/>
      <c r="G21" s="40"/>
      <c r="H21" s="40"/>
      <c r="I21" s="92"/>
      <c r="J21" s="28">
        <v>5</v>
      </c>
      <c r="K21" s="23"/>
      <c r="L21" s="25"/>
      <c r="M21" s="86" t="s">
        <v>11</v>
      </c>
    </row>
    <row r="22" ht="22" customHeight="1" spans="1:16">
      <c r="A22" s="22">
        <v>44228</v>
      </c>
      <c r="B22" s="23" t="s">
        <v>47</v>
      </c>
      <c r="C22" s="24"/>
      <c r="D22" s="38" t="s">
        <v>48</v>
      </c>
      <c r="E22" s="39" t="s">
        <v>49</v>
      </c>
      <c r="F22" s="40"/>
      <c r="G22" s="40"/>
      <c r="H22" s="40"/>
      <c r="I22" s="92"/>
      <c r="J22" s="28">
        <v>7</v>
      </c>
      <c r="K22" s="23"/>
      <c r="L22" s="25"/>
      <c r="M22" s="86" t="s">
        <v>11</v>
      </c>
      <c r="P22" t="s">
        <v>50</v>
      </c>
    </row>
    <row r="23" ht="53" customHeight="1" spans="1:13">
      <c r="A23" s="22">
        <v>44224</v>
      </c>
      <c r="B23" s="42" t="s">
        <v>51</v>
      </c>
      <c r="C23" s="43"/>
      <c r="D23" s="38" t="s">
        <v>43</v>
      </c>
      <c r="E23" s="39" t="s">
        <v>52</v>
      </c>
      <c r="F23" s="39"/>
      <c r="G23" s="39"/>
      <c r="H23" s="39"/>
      <c r="I23" s="25"/>
      <c r="J23" s="28">
        <v>100</v>
      </c>
      <c r="K23" s="23"/>
      <c r="L23" s="25"/>
      <c r="M23" s="86" t="s">
        <v>11</v>
      </c>
    </row>
    <row r="24" ht="22" customHeight="1" spans="1:13">
      <c r="A24" s="22"/>
      <c r="B24" s="23"/>
      <c r="C24" s="24"/>
      <c r="D24" s="38"/>
      <c r="E24" s="39"/>
      <c r="F24" s="40"/>
      <c r="G24" s="40"/>
      <c r="H24" s="40"/>
      <c r="I24" s="92"/>
      <c r="J24" s="28"/>
      <c r="K24" s="23"/>
      <c r="L24" s="25"/>
      <c r="M24" s="86"/>
    </row>
    <row r="25" ht="19.5" customHeight="1" spans="1:13">
      <c r="A25" s="44" t="s">
        <v>28</v>
      </c>
      <c r="B25" s="45"/>
      <c r="C25" s="45"/>
      <c r="D25" s="45"/>
      <c r="E25" s="45"/>
      <c r="F25" s="45"/>
      <c r="G25" s="45"/>
      <c r="H25" s="45"/>
      <c r="I25" s="93"/>
      <c r="J25" s="94">
        <f>J16+J17+J18+J19+J20+J21+J22+J23</f>
        <v>189</v>
      </c>
      <c r="K25" s="95"/>
      <c r="L25" s="96"/>
      <c r="M25" s="80"/>
    </row>
    <row r="26" spans="1:1">
      <c r="A26" s="46"/>
    </row>
    <row r="27" ht="25.5" customHeight="1" spans="1:12">
      <c r="A27" s="47" t="s">
        <v>53</v>
      </c>
      <c r="B27" s="48"/>
      <c r="C27" s="48"/>
      <c r="D27" s="48"/>
      <c r="E27" s="48"/>
      <c r="F27" s="48"/>
      <c r="G27" s="48"/>
      <c r="H27" s="48"/>
      <c r="I27" s="97"/>
      <c r="J27" s="98"/>
      <c r="K27" s="24"/>
      <c r="L27" s="99"/>
    </row>
    <row r="28" ht="22.5" customHeight="1" spans="1:12">
      <c r="A28" s="49" t="s">
        <v>18</v>
      </c>
      <c r="B28" s="49" t="s">
        <v>54</v>
      </c>
      <c r="C28" s="49"/>
      <c r="D28" s="49"/>
      <c r="E28" s="49"/>
      <c r="F28" s="49"/>
      <c r="G28" s="50" t="s">
        <v>55</v>
      </c>
      <c r="H28" s="49" t="s">
        <v>26</v>
      </c>
      <c r="I28" s="49"/>
      <c r="J28" s="100" t="s">
        <v>27</v>
      </c>
      <c r="K28" s="101"/>
      <c r="L28" s="99"/>
    </row>
    <row r="29" ht="22.5" customHeight="1" spans="1:12">
      <c r="A29" s="51"/>
      <c r="B29" s="52"/>
      <c r="C29" s="53"/>
      <c r="D29" s="53"/>
      <c r="E29" s="53"/>
      <c r="F29" s="53"/>
      <c r="G29" s="28"/>
      <c r="H29" s="23"/>
      <c r="I29" s="24"/>
      <c r="J29" s="63"/>
      <c r="K29" s="27"/>
      <c r="L29" s="99"/>
    </row>
    <row r="30" ht="22.5" customHeight="1" spans="1:12">
      <c r="A30" s="54" t="s">
        <v>28</v>
      </c>
      <c r="B30" s="55"/>
      <c r="C30" s="55"/>
      <c r="D30" s="55"/>
      <c r="E30" s="55"/>
      <c r="F30" s="56"/>
      <c r="G30" s="57">
        <f>SUM(G29:G29)</f>
        <v>0</v>
      </c>
      <c r="H30" s="58"/>
      <c r="I30" s="102"/>
      <c r="J30" s="103"/>
      <c r="K30" s="101"/>
      <c r="L30" s="99"/>
    </row>
    <row r="31" spans="4:4">
      <c r="D31" s="59"/>
    </row>
    <row r="32" ht="24" customHeight="1" spans="1:12">
      <c r="A32" s="60" t="s">
        <v>56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104"/>
    </row>
    <row r="33" ht="22.5" customHeight="1" spans="1:12">
      <c r="A33" s="62" t="s">
        <v>57</v>
      </c>
      <c r="B33" s="62" t="s">
        <v>58</v>
      </c>
      <c r="C33" s="62" t="s">
        <v>59</v>
      </c>
      <c r="D33" s="62"/>
      <c r="E33" s="62" t="s">
        <v>32</v>
      </c>
      <c r="F33" s="62"/>
      <c r="G33" s="62" t="s">
        <v>24</v>
      </c>
      <c r="H33" s="62" t="s">
        <v>60</v>
      </c>
      <c r="I33" s="62" t="s">
        <v>27</v>
      </c>
      <c r="J33" s="62"/>
      <c r="K33" s="62" t="s">
        <v>26</v>
      </c>
      <c r="L33" s="62"/>
    </row>
    <row r="34" ht="22.5" customHeight="1" spans="1:12">
      <c r="A34" s="27"/>
      <c r="B34" s="27"/>
      <c r="C34" s="27"/>
      <c r="D34" s="27"/>
      <c r="E34" s="23"/>
      <c r="F34" s="24"/>
      <c r="G34" s="28"/>
      <c r="H34" s="63"/>
      <c r="I34" s="23"/>
      <c r="J34" s="24"/>
      <c r="K34" s="98"/>
      <c r="L34" s="24"/>
    </row>
    <row r="35" ht="22.5" customHeight="1" spans="1:12">
      <c r="A35" s="64" t="s">
        <v>28</v>
      </c>
      <c r="B35" s="65"/>
      <c r="C35" s="65"/>
      <c r="D35" s="65"/>
      <c r="E35" s="65"/>
      <c r="F35" s="66"/>
      <c r="G35" s="67">
        <f>SUM(G34:G34)</f>
        <v>0</v>
      </c>
      <c r="H35" s="68"/>
      <c r="I35" s="68"/>
      <c r="J35" s="68"/>
      <c r="K35" s="68"/>
      <c r="L35" s="105"/>
    </row>
    <row r="36" spans="11:13">
      <c r="K36" s="106" t="s">
        <v>61</v>
      </c>
      <c r="L36" s="77"/>
      <c r="M36" s="107">
        <v>189</v>
      </c>
    </row>
    <row r="37" spans="2:12">
      <c r="B37" s="69"/>
      <c r="C37" s="69"/>
      <c r="D37" s="69"/>
      <c r="E37" s="69"/>
      <c r="F37" s="69"/>
      <c r="G37" s="69"/>
      <c r="H37" s="70"/>
      <c r="I37" s="69"/>
      <c r="J37" s="69"/>
      <c r="K37" s="108"/>
      <c r="L37" s="109"/>
    </row>
    <row r="38" spans="2:12">
      <c r="B38" s="71" t="s">
        <v>62</v>
      </c>
      <c r="C38" s="72" t="s">
        <v>63</v>
      </c>
      <c r="D38" s="72"/>
      <c r="E38" s="72"/>
      <c r="F38" s="72"/>
      <c r="G38" s="72"/>
      <c r="H38" s="72"/>
      <c r="I38" s="72"/>
      <c r="J38" s="72"/>
      <c r="K38" s="108"/>
      <c r="L38" s="109"/>
    </row>
    <row r="39" spans="2:12">
      <c r="B39" s="71"/>
      <c r="C39" s="72" t="s">
        <v>64</v>
      </c>
      <c r="D39" s="72"/>
      <c r="E39" s="72"/>
      <c r="F39" s="72"/>
      <c r="G39" s="72"/>
      <c r="H39" s="72"/>
      <c r="I39" s="72"/>
      <c r="J39" s="72"/>
      <c r="K39" s="108"/>
      <c r="L39" s="109"/>
    </row>
    <row r="40" spans="3:10">
      <c r="C40" s="72" t="s">
        <v>65</v>
      </c>
      <c r="D40" s="72"/>
      <c r="E40" s="72"/>
      <c r="F40" s="72"/>
      <c r="G40" s="72"/>
      <c r="H40" s="72"/>
      <c r="I40" s="72"/>
      <c r="J40" s="72"/>
    </row>
    <row r="41" spans="3:10">
      <c r="C41" s="72" t="s">
        <v>66</v>
      </c>
      <c r="D41" s="72"/>
      <c r="E41" s="72"/>
      <c r="F41" s="72"/>
      <c r="G41" s="72"/>
      <c r="H41" s="72"/>
      <c r="I41" s="72"/>
      <c r="J41" s="72"/>
    </row>
    <row r="42" spans="3:10">
      <c r="C42" s="73" t="s">
        <v>67</v>
      </c>
      <c r="D42" s="72"/>
      <c r="E42" s="72"/>
      <c r="F42" s="72"/>
      <c r="G42" s="72"/>
      <c r="H42" s="72"/>
      <c r="I42" s="72"/>
      <c r="J42" s="72"/>
    </row>
    <row r="43" spans="3:3">
      <c r="C43" s="74" t="s">
        <v>68</v>
      </c>
    </row>
  </sheetData>
  <mergeCells count="84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I10:J10"/>
    <mergeCell ref="K10:L10"/>
    <mergeCell ref="B11:C11"/>
    <mergeCell ref="D11:E11"/>
    <mergeCell ref="I11:J11"/>
    <mergeCell ref="K11:L11"/>
    <mergeCell ref="A12:G12"/>
    <mergeCell ref="H12:L12"/>
    <mergeCell ref="A14:L14"/>
    <mergeCell ref="B15:C15"/>
    <mergeCell ref="E15:I15"/>
    <mergeCell ref="K15:L15"/>
    <mergeCell ref="B16:C16"/>
    <mergeCell ref="E16:I16"/>
    <mergeCell ref="K16:L16"/>
    <mergeCell ref="B17:C17"/>
    <mergeCell ref="E17:I17"/>
    <mergeCell ref="K17:L17"/>
    <mergeCell ref="B18:C18"/>
    <mergeCell ref="E18:I18"/>
    <mergeCell ref="K18:L18"/>
    <mergeCell ref="B19:C19"/>
    <mergeCell ref="E19:I19"/>
    <mergeCell ref="K19:L19"/>
    <mergeCell ref="B20:C20"/>
    <mergeCell ref="E20:I20"/>
    <mergeCell ref="K20:L20"/>
    <mergeCell ref="B21:C21"/>
    <mergeCell ref="E21:I21"/>
    <mergeCell ref="K21:L21"/>
    <mergeCell ref="B22:C22"/>
    <mergeCell ref="E22:I22"/>
    <mergeCell ref="K22:L22"/>
    <mergeCell ref="B23:C23"/>
    <mergeCell ref="E23:I23"/>
    <mergeCell ref="K23:L23"/>
    <mergeCell ref="B24:C24"/>
    <mergeCell ref="E24:I24"/>
    <mergeCell ref="K24:L24"/>
    <mergeCell ref="A25:I25"/>
    <mergeCell ref="J25:L25"/>
    <mergeCell ref="A27:I27"/>
    <mergeCell ref="J27:K27"/>
    <mergeCell ref="B28:F28"/>
    <mergeCell ref="H28:I28"/>
    <mergeCell ref="J28:K28"/>
    <mergeCell ref="B29:F29"/>
    <mergeCell ref="H29:I29"/>
    <mergeCell ref="J29:K29"/>
    <mergeCell ref="A30:F30"/>
    <mergeCell ref="G30:I30"/>
    <mergeCell ref="J30:K30"/>
    <mergeCell ref="A32:L32"/>
    <mergeCell ref="C33:D33"/>
    <mergeCell ref="E33:F33"/>
    <mergeCell ref="I33:J33"/>
    <mergeCell ref="K33:L33"/>
    <mergeCell ref="C34:D34"/>
    <mergeCell ref="E34:F34"/>
    <mergeCell ref="I34:J34"/>
    <mergeCell ref="K34:L34"/>
    <mergeCell ref="A35:F35"/>
    <mergeCell ref="G35:L35"/>
    <mergeCell ref="C38:J38"/>
    <mergeCell ref="C39:J39"/>
    <mergeCell ref="C40:J40"/>
    <mergeCell ref="C41:J41"/>
    <mergeCell ref="C42:J42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2021-02-04T00:53:45Z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14</vt:lpwstr>
  </property>
</Properties>
</file>