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880"/>
  </bookViews>
  <sheets>
    <sheet name="风机盘管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<sst xmlns="http://schemas.openxmlformats.org/spreadsheetml/2006/main" count="85" uniqueCount="71">
  <si>
    <t>风机盘管销售报价单</t>
  </si>
  <si>
    <t>项目名称</t>
  </si>
  <si>
    <t>大庆明湖酒店</t>
  </si>
  <si>
    <t>服务方</t>
  </si>
  <si>
    <t>北京三汇能环科技发展有限公司</t>
  </si>
  <si>
    <t>项目地址</t>
  </si>
  <si>
    <t>黑龙江省大庆市</t>
  </si>
  <si>
    <t>报修电话</t>
  </si>
  <si>
    <t>010-52892872  400-636-7337</t>
  </si>
  <si>
    <t>联系人</t>
  </si>
  <si>
    <t>张总</t>
  </si>
  <si>
    <t>方案编号</t>
  </si>
  <si>
    <t>NHEMC-20211223-L-01-001</t>
  </si>
  <si>
    <t>联系电话</t>
  </si>
  <si>
    <t>客服电话</t>
  </si>
  <si>
    <t>18001317823     18001317827</t>
  </si>
  <si>
    <t>邮箱</t>
  </si>
  <si>
    <t>负责人</t>
  </si>
  <si>
    <t>向丹丹           18911574580</t>
  </si>
  <si>
    <t>设 备 概 况</t>
  </si>
  <si>
    <t>序号</t>
  </si>
  <si>
    <t>设备名称</t>
  </si>
  <si>
    <t>型号</t>
  </si>
  <si>
    <t>单位</t>
  </si>
  <si>
    <t>数量</t>
  </si>
  <si>
    <t>生产日期</t>
  </si>
  <si>
    <t>备注</t>
  </si>
  <si>
    <t>概况</t>
  </si>
  <si>
    <t>溴化锂吸收式冷热水机组</t>
  </si>
  <si>
    <t>45万大卡</t>
  </si>
  <si>
    <t>台</t>
  </si>
  <si>
    <t>制冷、供暖</t>
  </si>
  <si>
    <t xml:space="preserve">1、建筑面积：3500㎡；                                                                                        2、建筑功能：酒店；                                                                                                                                                                                                                                                                                                                                                                               3、直燃机多年未使用，电气配件丢失，机组内部平压，腐蚀严重，水泵已损坏。                                                            </t>
  </si>
  <si>
    <t>方案</t>
  </si>
  <si>
    <t xml:space="preserve">风机盘管销售。                                                                                                                                           </t>
  </si>
  <si>
    <r>
      <rPr>
        <b/>
        <sz val="10"/>
        <rFont val="宋体"/>
        <charset val="134"/>
      </rPr>
      <t xml:space="preserve">                          风机盘管明细表            </t>
    </r>
    <r>
      <rPr>
        <sz val="10"/>
        <rFont val="宋体"/>
        <charset val="134"/>
      </rPr>
      <t> </t>
    </r>
    <r>
      <rPr>
        <sz val="8"/>
        <rFont val="宋体"/>
        <charset val="134"/>
      </rPr>
      <t>单位（人民币）：元 </t>
    </r>
  </si>
  <si>
    <t>部品/作业名称</t>
  </si>
  <si>
    <t>机组型号</t>
  </si>
  <si>
    <t>单价</t>
  </si>
  <si>
    <t>金额/￥</t>
  </si>
  <si>
    <t>35㎡客房</t>
  </si>
  <si>
    <t>21间</t>
  </si>
  <si>
    <t>FP-85</t>
  </si>
  <si>
    <t>含税13%</t>
  </si>
  <si>
    <t>20㎡客房</t>
  </si>
  <si>
    <t>20间</t>
  </si>
  <si>
    <t>FP-68</t>
  </si>
  <si>
    <t>60㎡客房</t>
  </si>
  <si>
    <t>2间</t>
  </si>
  <si>
    <t>100㎡客房</t>
  </si>
  <si>
    <t>3间</t>
  </si>
  <si>
    <t>走廊</t>
  </si>
  <si>
    <t>6个</t>
  </si>
  <si>
    <t>600㎡公共区域</t>
  </si>
  <si>
    <t>1个</t>
  </si>
  <si>
    <t>FP-136</t>
  </si>
  <si>
    <t>合计</t>
  </si>
  <si>
    <t>运输费</t>
  </si>
  <si>
    <t>价税总计</t>
  </si>
  <si>
    <t>注：1、、报价有效期10日内有效；2、质保1年。</t>
  </si>
  <si>
    <t>报  价  回  复 </t>
  </si>
  <si>
    <t>  希望作业 /日期：     年    月    日</t>
  </si>
  <si>
    <t>收 货 人</t>
  </si>
  <si>
    <t>  普通发票:</t>
  </si>
  <si>
    <t>详细地址</t>
  </si>
  <si>
    <t>  增值税发票:</t>
  </si>
  <si>
    <t>请传真一般纳税人证明及税务登记副本</t>
  </si>
  <si>
    <t>  发票单位：</t>
  </si>
  <si>
    <t>传真号码</t>
  </si>
  <si>
    <t>邮政编码</t>
  </si>
  <si>
    <t> 签字盖章（客户）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</si>
</sst>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00_);[Red]\(#,##0.000\)"/>
    <numFmt numFmtId="177" formatCode="#,##0.00_ "/>
    <numFmt numFmtId="178" formatCode="[DBNum2][$RMB]General;[Red][DBNum2][$RMB]General"/>
  </numFmts>
  <fonts count="3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u/>
      <sz val="10"/>
      <name val="宋体"/>
      <charset val="134"/>
    </font>
    <font>
      <sz val="9"/>
      <name val="黑体"/>
      <charset val="134"/>
    </font>
    <font>
      <b/>
      <sz val="10"/>
      <name val="黑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5" fillId="15" borderId="18" applyNumberFormat="0" applyAlignment="0" applyProtection="0">
      <alignment vertical="center"/>
    </xf>
    <xf numFmtId="0" fontId="30" fillId="15" borderId="16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4" fontId="2" fillId="0" borderId="3" xfId="0" applyNumberFormat="1" applyFont="1" applyFill="1" applyBorder="1" applyAlignment="1">
      <alignment horizontal="left" vertical="center"/>
    </xf>
    <xf numFmtId="14" fontId="2" fillId="0" borderId="4" xfId="0" applyNumberFormat="1" applyFont="1" applyFill="1" applyBorder="1" applyAlignment="1">
      <alignment horizontal="left" vertical="center"/>
    </xf>
    <xf numFmtId="14" fontId="2" fillId="0" borderId="5" xfId="0" applyNumberFormat="1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3" fillId="0" borderId="3" xfId="10" applyFont="1" applyBorder="1" applyAlignment="1">
      <alignment vertical="center"/>
    </xf>
    <xf numFmtId="0" fontId="3" fillId="0" borderId="4" xfId="10" applyFont="1" applyBorder="1" applyAlignment="1">
      <alignment vertical="center"/>
    </xf>
    <xf numFmtId="0" fontId="4" fillId="0" borderId="3" xfId="10" applyFont="1" applyBorder="1" applyAlignment="1">
      <alignment horizontal="left" vertical="center"/>
    </xf>
    <xf numFmtId="0" fontId="5" fillId="0" borderId="4" xfId="10" applyFont="1" applyBorder="1" applyAlignment="1">
      <alignment horizontal="left" vertical="center"/>
    </xf>
    <xf numFmtId="0" fontId="5" fillId="0" borderId="5" xfId="10" applyFont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177" fontId="9" fillId="0" borderId="2" xfId="0" applyNumberFormat="1" applyFont="1" applyFill="1" applyBorder="1" applyAlignment="1">
      <alignment horizontal="right"/>
    </xf>
    <xf numFmtId="177" fontId="8" fillId="0" borderId="2" xfId="0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left" vertical="center"/>
    </xf>
    <xf numFmtId="176" fontId="7" fillId="0" borderId="2" xfId="0" applyNumberFormat="1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5" xfId="10" applyFont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13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074233046@qq.com" TargetMode="External"/><Relationship Id="rId1" Type="http://schemas.openxmlformats.org/officeDocument/2006/relationships/hyperlink" Target="mailto:sanhuinh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K8" sqref="K8"/>
    </sheetView>
  </sheetViews>
  <sheetFormatPr defaultColWidth="9" defaultRowHeight="13.5"/>
  <cols>
    <col min="1" max="1" width="7.24778761061947" style="1" customWidth="1"/>
    <col min="2" max="2" width="10.1238938053097" style="1" customWidth="1"/>
    <col min="3" max="3" width="8.50442477876106" style="1" customWidth="1"/>
    <col min="4" max="4" width="9.75221238938053" style="1" customWidth="1"/>
    <col min="5" max="5" width="7.50442477876106" style="1" customWidth="1"/>
    <col min="6" max="6" width="8.75221238938053" style="1" customWidth="1"/>
    <col min="7" max="7" width="8.58407079646018" style="1" customWidth="1"/>
    <col min="8" max="8" width="11.6283185840708" style="1" customWidth="1"/>
    <col min="9" max="9" width="8.50442477876106" style="1" customWidth="1"/>
    <col min="10" max="10" width="9" style="1"/>
    <col min="11" max="11" width="13.2477876106195" style="1" customWidth="1"/>
    <col min="12" max="16384" width="9" style="1"/>
  </cols>
  <sheetData>
    <row r="1" s="1" customFormat="1" ht="18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8" customHeight="1" spans="1:9">
      <c r="A2" s="3" t="s">
        <v>1</v>
      </c>
      <c r="B2" s="4" t="s">
        <v>2</v>
      </c>
      <c r="C2" s="5"/>
      <c r="D2" s="6"/>
      <c r="E2" s="7" t="s">
        <v>3</v>
      </c>
      <c r="F2" s="8" t="s">
        <v>4</v>
      </c>
      <c r="G2" s="9"/>
      <c r="H2" s="9"/>
      <c r="I2" s="57"/>
    </row>
    <row r="3" s="1" customFormat="1" ht="18" customHeight="1" spans="1:9">
      <c r="A3" s="3" t="s">
        <v>5</v>
      </c>
      <c r="B3" s="10" t="s">
        <v>6</v>
      </c>
      <c r="C3" s="11"/>
      <c r="D3" s="12"/>
      <c r="E3" s="3" t="s">
        <v>7</v>
      </c>
      <c r="F3" s="8" t="s">
        <v>8</v>
      </c>
      <c r="G3" s="9"/>
      <c r="H3" s="9"/>
      <c r="I3" s="57"/>
    </row>
    <row r="4" s="1" customFormat="1" ht="18" customHeight="1" spans="1:9">
      <c r="A4" s="3" t="s">
        <v>9</v>
      </c>
      <c r="B4" s="13" t="s">
        <v>10</v>
      </c>
      <c r="C4" s="14"/>
      <c r="D4" s="15"/>
      <c r="E4" s="3" t="s">
        <v>11</v>
      </c>
      <c r="F4" s="16" t="s">
        <v>12</v>
      </c>
      <c r="G4" s="17"/>
      <c r="H4" s="17"/>
      <c r="I4" s="69"/>
    </row>
    <row r="5" s="1" customFormat="1" ht="18" customHeight="1" spans="1:9">
      <c r="A5" s="3" t="s">
        <v>13</v>
      </c>
      <c r="B5" s="10">
        <v>18745906888</v>
      </c>
      <c r="C5" s="11"/>
      <c r="D5" s="12"/>
      <c r="E5" s="3" t="s">
        <v>14</v>
      </c>
      <c r="F5" s="8" t="s">
        <v>15</v>
      </c>
      <c r="G5" s="9"/>
      <c r="H5" s="9"/>
      <c r="I5" s="57"/>
    </row>
    <row r="6" s="1" customFormat="1" ht="18" customHeight="1" spans="1:9">
      <c r="A6" s="3" t="s">
        <v>16</v>
      </c>
      <c r="B6" s="18"/>
      <c r="C6" s="19"/>
      <c r="D6" s="20"/>
      <c r="E6" s="3" t="s">
        <v>17</v>
      </c>
      <c r="F6" s="21" t="s">
        <v>18</v>
      </c>
      <c r="G6" s="22"/>
      <c r="H6" s="22"/>
      <c r="I6" s="70"/>
    </row>
    <row r="7" s="1" customFormat="1" ht="18" customHeight="1" spans="1:9">
      <c r="A7" s="23" t="s">
        <v>19</v>
      </c>
      <c r="B7" s="24"/>
      <c r="C7" s="24"/>
      <c r="D7" s="24"/>
      <c r="E7" s="24"/>
      <c r="F7" s="24"/>
      <c r="G7" s="24"/>
      <c r="H7" s="24"/>
      <c r="I7" s="71"/>
    </row>
    <row r="8" s="1" customFormat="1" ht="18" customHeight="1" spans="1:9">
      <c r="A8" s="25" t="s">
        <v>20</v>
      </c>
      <c r="B8" s="26" t="s">
        <v>21</v>
      </c>
      <c r="C8" s="27"/>
      <c r="D8" s="25" t="s">
        <v>22</v>
      </c>
      <c r="E8" s="25" t="s">
        <v>23</v>
      </c>
      <c r="F8" s="25" t="s">
        <v>24</v>
      </c>
      <c r="G8" s="25" t="s">
        <v>25</v>
      </c>
      <c r="H8" s="28" t="s">
        <v>26</v>
      </c>
      <c r="I8" s="72"/>
    </row>
    <row r="9" s="1" customFormat="1" ht="19" customHeight="1" spans="1:9">
      <c r="A9" s="25" t="s">
        <v>27</v>
      </c>
      <c r="B9" s="29" t="s">
        <v>28</v>
      </c>
      <c r="C9" s="29"/>
      <c r="D9" s="30" t="s">
        <v>29</v>
      </c>
      <c r="E9" s="31" t="s">
        <v>30</v>
      </c>
      <c r="F9" s="31">
        <v>1</v>
      </c>
      <c r="G9" s="32"/>
      <c r="H9" s="31" t="s">
        <v>31</v>
      </c>
      <c r="I9" s="31"/>
    </row>
    <row r="10" s="1" customFormat="1" ht="42" customHeight="1" spans="1:9">
      <c r="A10" s="25"/>
      <c r="B10" s="33" t="s">
        <v>32</v>
      </c>
      <c r="C10" s="33"/>
      <c r="D10" s="33"/>
      <c r="E10" s="33"/>
      <c r="F10" s="33"/>
      <c r="G10" s="33"/>
      <c r="H10" s="33"/>
      <c r="I10" s="33"/>
    </row>
    <row r="11" s="1" customFormat="1" ht="23" customHeight="1" spans="1:9">
      <c r="A11" s="25" t="s">
        <v>33</v>
      </c>
      <c r="B11" s="34" t="s">
        <v>34</v>
      </c>
      <c r="C11" s="34"/>
      <c r="D11" s="34"/>
      <c r="E11" s="34"/>
      <c r="F11" s="34"/>
      <c r="G11" s="34"/>
      <c r="H11" s="34"/>
      <c r="I11" s="34"/>
    </row>
    <row r="12" s="1" customFormat="1" ht="18" customHeight="1" spans="1:9">
      <c r="A12" s="35" t="s">
        <v>35</v>
      </c>
      <c r="B12" s="35"/>
      <c r="C12" s="35"/>
      <c r="D12" s="35"/>
      <c r="E12" s="35"/>
      <c r="F12" s="35"/>
      <c r="G12" s="35"/>
      <c r="H12" s="35"/>
      <c r="I12" s="35"/>
    </row>
    <row r="13" s="1" customFormat="1" ht="18" customHeight="1" spans="1:9">
      <c r="A13" s="36" t="s">
        <v>20</v>
      </c>
      <c r="B13" s="36" t="s">
        <v>36</v>
      </c>
      <c r="C13" s="36"/>
      <c r="D13" s="36" t="s">
        <v>37</v>
      </c>
      <c r="E13" s="36" t="s">
        <v>24</v>
      </c>
      <c r="F13" s="36" t="s">
        <v>23</v>
      </c>
      <c r="G13" s="36" t="s">
        <v>38</v>
      </c>
      <c r="H13" s="36" t="s">
        <v>39</v>
      </c>
      <c r="I13" s="43" t="s">
        <v>26</v>
      </c>
    </row>
    <row r="14" s="1" customFormat="1" ht="18" customHeight="1" spans="1:9">
      <c r="A14" s="25">
        <v>1</v>
      </c>
      <c r="B14" s="37" t="s">
        <v>40</v>
      </c>
      <c r="C14" s="37" t="s">
        <v>41</v>
      </c>
      <c r="D14" s="37" t="s">
        <v>42</v>
      </c>
      <c r="E14" s="37">
        <v>21</v>
      </c>
      <c r="F14" s="37" t="s">
        <v>30</v>
      </c>
      <c r="G14" s="38">
        <v>694</v>
      </c>
      <c r="H14" s="39">
        <f t="shared" ref="H14:H19" si="0">E14*G14</f>
        <v>14574</v>
      </c>
      <c r="I14" s="73" t="s">
        <v>43</v>
      </c>
    </row>
    <row r="15" s="1" customFormat="1" ht="18" customHeight="1" spans="1:9">
      <c r="A15" s="25">
        <v>2</v>
      </c>
      <c r="B15" s="37" t="s">
        <v>44</v>
      </c>
      <c r="C15" s="37" t="s">
        <v>45</v>
      </c>
      <c r="D15" s="37" t="s">
        <v>46</v>
      </c>
      <c r="E15" s="37">
        <v>20</v>
      </c>
      <c r="F15" s="37" t="s">
        <v>30</v>
      </c>
      <c r="G15" s="38">
        <v>630</v>
      </c>
      <c r="H15" s="39">
        <f t="shared" si="0"/>
        <v>12600</v>
      </c>
      <c r="I15" s="74"/>
    </row>
    <row r="16" s="1" customFormat="1" ht="18" customHeight="1" spans="1:9">
      <c r="A16" s="25">
        <v>3</v>
      </c>
      <c r="B16" s="37" t="s">
        <v>47</v>
      </c>
      <c r="C16" s="37" t="s">
        <v>48</v>
      </c>
      <c r="D16" s="37" t="s">
        <v>42</v>
      </c>
      <c r="E16" s="37">
        <v>2</v>
      </c>
      <c r="F16" s="37" t="s">
        <v>30</v>
      </c>
      <c r="G16" s="38">
        <v>694</v>
      </c>
      <c r="H16" s="39">
        <f t="shared" si="0"/>
        <v>1388</v>
      </c>
      <c r="I16" s="74"/>
    </row>
    <row r="17" s="1" customFormat="1" ht="18" customHeight="1" spans="1:9">
      <c r="A17" s="25">
        <v>4</v>
      </c>
      <c r="B17" s="37" t="s">
        <v>49</v>
      </c>
      <c r="C17" s="37" t="s">
        <v>50</v>
      </c>
      <c r="D17" s="37" t="s">
        <v>42</v>
      </c>
      <c r="E17" s="37">
        <v>3</v>
      </c>
      <c r="F17" s="37" t="s">
        <v>30</v>
      </c>
      <c r="G17" s="38">
        <v>694</v>
      </c>
      <c r="H17" s="39">
        <f t="shared" si="0"/>
        <v>2082</v>
      </c>
      <c r="I17" s="74"/>
    </row>
    <row r="18" s="1" customFormat="1" ht="18" customHeight="1" spans="1:9">
      <c r="A18" s="25">
        <v>5</v>
      </c>
      <c r="B18" s="37" t="s">
        <v>51</v>
      </c>
      <c r="C18" s="37" t="s">
        <v>52</v>
      </c>
      <c r="D18" s="37" t="s">
        <v>46</v>
      </c>
      <c r="E18" s="37">
        <v>12</v>
      </c>
      <c r="F18" s="37" t="s">
        <v>30</v>
      </c>
      <c r="G18" s="38">
        <v>630</v>
      </c>
      <c r="H18" s="39">
        <f t="shared" si="0"/>
        <v>7560</v>
      </c>
      <c r="I18" s="74"/>
    </row>
    <row r="19" s="1" customFormat="1" ht="18" customHeight="1" spans="1:9">
      <c r="A19" s="25">
        <v>6</v>
      </c>
      <c r="B19" s="37" t="s">
        <v>53</v>
      </c>
      <c r="C19" s="37" t="s">
        <v>54</v>
      </c>
      <c r="D19" s="37" t="s">
        <v>55</v>
      </c>
      <c r="E19" s="37">
        <v>10</v>
      </c>
      <c r="F19" s="37" t="s">
        <v>30</v>
      </c>
      <c r="G19" s="38">
        <v>1027</v>
      </c>
      <c r="H19" s="39">
        <f t="shared" si="0"/>
        <v>10270</v>
      </c>
      <c r="I19" s="75"/>
    </row>
    <row r="20" s="1" customFormat="1" ht="18" customHeight="1" spans="1:12">
      <c r="A20" s="25">
        <v>7</v>
      </c>
      <c r="B20" s="36" t="s">
        <v>56</v>
      </c>
      <c r="C20" s="36"/>
      <c r="D20" s="36"/>
      <c r="E20" s="40"/>
      <c r="F20" s="41"/>
      <c r="G20" s="42"/>
      <c r="H20" s="39">
        <f>SUM(H14:H19)</f>
        <v>48474</v>
      </c>
      <c r="I20" s="76"/>
      <c r="K20" s="77"/>
      <c r="L20" s="77"/>
    </row>
    <row r="21" s="1" customFormat="1" ht="18" customHeight="1" spans="1:9">
      <c r="A21" s="25">
        <v>8</v>
      </c>
      <c r="B21" s="43" t="s">
        <v>57</v>
      </c>
      <c r="C21" s="43"/>
      <c r="D21" s="43"/>
      <c r="E21" s="40"/>
      <c r="F21" s="41"/>
      <c r="G21" s="42"/>
      <c r="H21" s="39">
        <v>5000</v>
      </c>
      <c r="I21" s="76"/>
    </row>
    <row r="22" s="1" customFormat="1" ht="18" customHeight="1" spans="1:9">
      <c r="A22" s="25">
        <v>9</v>
      </c>
      <c r="B22" s="44" t="s">
        <v>58</v>
      </c>
      <c r="C22" s="44"/>
      <c r="D22" s="44"/>
      <c r="E22" s="45">
        <f>H22</f>
        <v>53474</v>
      </c>
      <c r="F22" s="45"/>
      <c r="G22" s="45"/>
      <c r="H22" s="46">
        <f>SUM(H20:H21)</f>
        <v>53474</v>
      </c>
      <c r="I22" s="78"/>
    </row>
    <row r="23" s="1" customFormat="1" ht="17" customHeight="1" spans="1:9">
      <c r="A23" s="47" t="s">
        <v>59</v>
      </c>
      <c r="B23" s="48"/>
      <c r="C23" s="48"/>
      <c r="D23" s="48"/>
      <c r="E23" s="48"/>
      <c r="F23" s="48"/>
      <c r="G23" s="48"/>
      <c r="H23" s="48"/>
      <c r="I23" s="79"/>
    </row>
    <row r="24" s="1" customFormat="1" ht="18" customHeight="1" spans="1:9">
      <c r="A24" s="23" t="s">
        <v>60</v>
      </c>
      <c r="B24" s="24"/>
      <c r="C24" s="24"/>
      <c r="D24" s="24"/>
      <c r="E24" s="24"/>
      <c r="F24" s="24"/>
      <c r="G24" s="24"/>
      <c r="H24" s="24"/>
      <c r="I24" s="71"/>
    </row>
    <row r="25" s="1" customFormat="1" ht="18" customHeight="1" spans="1:9">
      <c r="A25" s="13" t="s">
        <v>61</v>
      </c>
      <c r="B25" s="14"/>
      <c r="C25" s="14"/>
      <c r="D25" s="14"/>
      <c r="E25" s="15"/>
      <c r="F25" s="49" t="s">
        <v>62</v>
      </c>
      <c r="G25" s="50"/>
      <c r="H25" s="51"/>
      <c r="I25" s="80"/>
    </row>
    <row r="26" s="1" customFormat="1" ht="18" customHeight="1" spans="1:9">
      <c r="A26" s="52" t="s">
        <v>63</v>
      </c>
      <c r="B26" s="53"/>
      <c r="C26" s="54"/>
      <c r="D26" s="55"/>
      <c r="E26" s="56"/>
      <c r="F26" s="49" t="s">
        <v>64</v>
      </c>
      <c r="G26" s="50"/>
      <c r="H26" s="51"/>
      <c r="I26" s="80"/>
    </row>
    <row r="27" s="1" customFormat="1" ht="25" customHeight="1" spans="1:9">
      <c r="A27" s="8" t="s">
        <v>65</v>
      </c>
      <c r="B27" s="57"/>
      <c r="C27" s="58" t="s">
        <v>66</v>
      </c>
      <c r="D27" s="59"/>
      <c r="E27" s="60"/>
      <c r="F27" s="49" t="s">
        <v>13</v>
      </c>
      <c r="G27" s="50"/>
      <c r="H27" s="51"/>
      <c r="I27" s="80"/>
    </row>
    <row r="28" s="1" customFormat="1" ht="18" customHeight="1" spans="1:9">
      <c r="A28" s="13" t="s">
        <v>67</v>
      </c>
      <c r="B28" s="15"/>
      <c r="C28" s="54"/>
      <c r="D28" s="55"/>
      <c r="E28" s="56"/>
      <c r="F28" s="49" t="s">
        <v>68</v>
      </c>
      <c r="G28" s="50"/>
      <c r="H28" s="51"/>
      <c r="I28" s="80"/>
    </row>
    <row r="29" s="1" customFormat="1" ht="18" customHeight="1" spans="1:9">
      <c r="A29" s="54"/>
      <c r="B29" s="55"/>
      <c r="C29" s="55"/>
      <c r="D29" s="55"/>
      <c r="E29" s="56"/>
      <c r="F29" s="49" t="s">
        <v>69</v>
      </c>
      <c r="G29" s="50"/>
      <c r="H29" s="51"/>
      <c r="I29" s="80"/>
    </row>
    <row r="30" s="1" customFormat="1" ht="18" customHeight="1" spans="1:9">
      <c r="A30" s="61" t="s">
        <v>70</v>
      </c>
      <c r="B30" s="62"/>
      <c r="C30" s="63"/>
      <c r="D30" s="64"/>
      <c r="E30" s="64"/>
      <c r="F30" s="64"/>
      <c r="G30" s="64"/>
      <c r="H30" s="64"/>
      <c r="I30" s="81"/>
    </row>
    <row r="31" s="1" customFormat="1" ht="18" customHeight="1" spans="1:9">
      <c r="A31" s="65"/>
      <c r="B31" s="66"/>
      <c r="C31" s="67"/>
      <c r="D31" s="68"/>
      <c r="E31" s="68"/>
      <c r="F31" s="68"/>
      <c r="G31" s="68"/>
      <c r="H31" s="68"/>
      <c r="I31" s="82"/>
    </row>
  </sheetData>
  <mergeCells count="43">
    <mergeCell ref="A1:I1"/>
    <mergeCell ref="B2:D2"/>
    <mergeCell ref="F2:I2"/>
    <mergeCell ref="B3:D3"/>
    <mergeCell ref="F3:I3"/>
    <mergeCell ref="B4:D4"/>
    <mergeCell ref="F4:I4"/>
    <mergeCell ref="B5:D5"/>
    <mergeCell ref="F5:I5"/>
    <mergeCell ref="B6:D6"/>
    <mergeCell ref="F6:I6"/>
    <mergeCell ref="A7:I7"/>
    <mergeCell ref="B8:C8"/>
    <mergeCell ref="H8:I8"/>
    <mergeCell ref="B9:C9"/>
    <mergeCell ref="H9:I9"/>
    <mergeCell ref="B10:I10"/>
    <mergeCell ref="B11:I11"/>
    <mergeCell ref="A12:I12"/>
    <mergeCell ref="B13:C13"/>
    <mergeCell ref="B20:D20"/>
    <mergeCell ref="B21:D21"/>
    <mergeCell ref="B22:D22"/>
    <mergeCell ref="E22:G22"/>
    <mergeCell ref="A23:I23"/>
    <mergeCell ref="A24:I24"/>
    <mergeCell ref="A25:E25"/>
    <mergeCell ref="G25:I25"/>
    <mergeCell ref="A26:B26"/>
    <mergeCell ref="C26:E26"/>
    <mergeCell ref="G26:I26"/>
    <mergeCell ref="A27:B27"/>
    <mergeCell ref="C27:E27"/>
    <mergeCell ref="G27:I27"/>
    <mergeCell ref="A28:B28"/>
    <mergeCell ref="C28:E28"/>
    <mergeCell ref="G28:I28"/>
    <mergeCell ref="A29:E29"/>
    <mergeCell ref="G29:I29"/>
    <mergeCell ref="A9:A10"/>
    <mergeCell ref="I14:I19"/>
    <mergeCell ref="A30:B31"/>
    <mergeCell ref="C30:I31"/>
  </mergeCells>
  <hyperlinks>
    <hyperlink ref="F4" r:id="rId1" display="NHEMC-20211223-L-01-001"/>
    <hyperlink ref="B6" r:id="rId2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风机盘管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中央空调集成服务商徐利斌</cp:lastModifiedBy>
  <dcterms:created xsi:type="dcterms:W3CDTF">2021-10-14T06:36:00Z</dcterms:created>
  <dcterms:modified xsi:type="dcterms:W3CDTF">2021-12-24T01:29:22Z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3FAFCBDCCDBC4FB3AE5E5ABB489D2278</vt:lpwstr>
  </property>
  <property fmtid="{D5CDD505-2E9C-101B-9397-08002B2CF9AE}" pid="3" name="KSOProductBuildVer">
    <vt:lpwstr>2052-11.1.0.10356</vt:lpwstr>
  </property>
</Properties>
</file>